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<sst xmlns="http://schemas.openxmlformats.org/spreadsheetml/2006/main" count="711" uniqueCount="208">
  <si>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</si>
  <si>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</si>
  <si>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</si>
  <si>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</si>
  <si>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</si>
  <si>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</si>
  <si>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</si>
  <si>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</si>
  <si>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</si>
  <si>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</si>
  <si>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</si>
  <si>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</si>
  <si>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</si>
  <si>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</si>
  <si>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</si>
  <si>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</si>
  <si>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</si>
  <si>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</si>
  <si>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</si>
  <si>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</si>
  <si>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</si>
  <si>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</si>
  <si>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</si>
  <si>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</si>
  <si>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</si>
  <si>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</si>
  <si>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</si>
  <si>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</si>
  <si>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</si>
  <si>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</si>
  <si>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</si>
  <si>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</si>
  <si>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</si>
  <si>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</si>
  <si>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</si>
  <si>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</si>
  <si>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</si>
  <si>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</si>
  <si>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</si>
  <si>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</si>
  <si>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</si>
  <si>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</si>
  <si>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</si>
  <si>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</si>
  <si>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</si>
  <si>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</si>
  <si>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</si>
  <si>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</si>
  <si>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</si>
  <si>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</si>
  <si>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</si>
  <si>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</si>
  <si>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</si>
  <si>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</si>
  <si>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</si>
  <si>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</si>
  <si>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</si>
  <si>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</si>
  <si>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</si>
  <si>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</si>
  <si>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</si>
  <si>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</si>
  <si>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</si>
  <si>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</si>
  <si>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</si>
  <si>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</si>
  <si>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</si>
  <si>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</si>
  <si>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</si>
  <si>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</si>
  <si>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</si>
  <si>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</si>
  <si>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</si>
  <si>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</si>
  <si>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</si>
  <si>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</si>
  <si>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</si>
  <si>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</si>
  <si>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</si>
  <si>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</si>
  <si>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</si>
  <si>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</si>
  <si>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</si>
  <si>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</si>
  <si>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</si>
  <si>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</si>
  <si>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</si>
  <si>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</si>
  <si>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</si>
  <si>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</si>
  <si>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</si>
  <si>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</si>
  <si>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</si>
  <si>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</si>
  <si>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</si>
  <si>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</si>
  <si>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</si>
  <si>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</si>
  <si>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</si>
  <si>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</si>
  <si>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</si>
  <si>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</si>
  <si>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</si>
  <si>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</si>
  <si>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</si>
  <si>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</si>
  <si>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</si>
  <si>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</si>
  <si>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</si>
  <si>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</si>
  <si>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</si>
  <si>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</si>
  <si>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</si>
  <si>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</si>
  <si>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</si>
  <si>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</si>
  <si>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</si>
  <si>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</si>
  <si>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</si>
  <si>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</si>
  <si>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</si>
  <si>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</si>
  <si>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</si>
  <si>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</si>
  <si>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</si>
  <si>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</si>
  <si>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</si>
  <si>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</si>
  <si>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</si>
  <si>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</si>
  <si>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</si>
  <si>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</si>
  <si>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</si>
  <si>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</si>
  <si>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</si>
  <si>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</si>
  <si>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</si>
  <si>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</si>
  <si>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</si>
  <si>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</si>
  <si>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</si>
  <si>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</si>
  <si>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</si>
  <si>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</si>
  <si>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</si>
  <si>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</si>
  <si>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</si>
  <si>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</si>
  <si>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</si>
  <si>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</si>
  <si>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</si>
  <si>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</si>
  <si>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</si>
  <si>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</si>
  <si>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</si>
  <si>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</si>
  <si>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</si>
  <si>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</si>
  <si>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</si>
  <si>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</si>
  <si>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</si>
  <si>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</si>
  <si>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</si>
  <si>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</si>
  <si>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</si>
  <si>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</si>
  <si>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</si>
  <si>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</si>
  <si>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</si>
  <si>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</si>
  <si>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</si>
  <si>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</si>
  <si>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</si>
  <si>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</si>
  <si>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</si>
  <si>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</si>
  <si>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</si>
  <si>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</si>
  <si>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</si>
  <si>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</si>
  <si>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</si>
  <si>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</si>
  <si>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</si>
  <si>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</si>
  <si>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</si>
  <si>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</si>
  <si>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</si>
  <si>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KOVO MĖN. 31 D.</t>
  </si>
  <si>
    <t>1 ketvirtis</t>
  </si>
  <si>
    <t>Ugdymo kokybės ir sporto plėtros programa</t>
  </si>
  <si>
    <t>Mokyklos, priskiriamos pradinės mokyklos tipui, ki</t>
  </si>
  <si>
    <t>291820540</t>
  </si>
  <si>
    <t>01.01.01.10. - Pradinio mokymo mokomųjų priemonių įsigijimas, bibliotekų ir kabinetų įrangos atnaujinimas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</si>
  <si>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</si>
  <si>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</si>
  <si>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</si>
  <si>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</si>
  <si>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</si>
  <si>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</si>
  <si>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</si>
  <si>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</si>
  <si>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</si>
  <si>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</si>
  <si>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</si>
  <si>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</si>
  <si>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</si>
  <si>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</si>
  <si>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2017.04.03   Nr. ____1_____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</si>
</sst>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344</xdr:row>
      <xdr:rowOff>19050</xdr:rowOff>
    </xdr:from>
    <xdr:to>
      <xdr:col>9</xdr:col>
      <xdr:colOff>104775</xdr:colOff>
      <xdr:row>347</xdr:row>
      <xdr:rowOff>228600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72096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347</xdr:row>
      <xdr:rowOff>228600</xdr:rowOff>
    </xdr:from>
    <xdr:to>
      <xdr:col>9</xdr:col>
      <xdr:colOff>276225</xdr:colOff>
      <xdr:row>352</xdr:row>
      <xdr:rowOff>9525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79049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34">
      <selection activeCell="J353" sqref="J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207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1000</v>
      </c>
      <c r="J30" s="63">
        <f>SUM(J31+J41+J62+J83+J91+J107+J130+J146+J155)</f>
        <v>300</v>
      </c>
      <c r="K30" s="64">
        <f>SUM(K31+K41+K62+K83+K91+K107+K130+K146+K155)</f>
        <v>50</v>
      </c>
      <c r="L30" s="63">
        <f>SUM(L31+L41+L62+L83+L91+L107+L130+L146+L155)</f>
        <v>48.95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1000</v>
      </c>
      <c r="J41" s="88">
        <f t="shared" si="2"/>
        <v>300</v>
      </c>
      <c r="K41" s="87">
        <f t="shared" si="2"/>
        <v>50</v>
      </c>
      <c r="L41" s="87">
        <f t="shared" si="2"/>
        <v>48.95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1000</v>
      </c>
      <c r="J42" s="80">
        <f t="shared" si="2"/>
        <v>300</v>
      </c>
      <c r="K42" s="79">
        <f t="shared" si="2"/>
        <v>50</v>
      </c>
      <c r="L42" s="80">
        <f t="shared" si="2"/>
        <v>48.95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1000</v>
      </c>
      <c r="J43" s="80">
        <f t="shared" si="2"/>
        <v>300</v>
      </c>
      <c r="K43" s="89">
        <f t="shared" si="2"/>
        <v>50</v>
      </c>
      <c r="L43" s="89">
        <f t="shared" si="2"/>
        <v>48.95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1000</v>
      </c>
      <c r="J44" s="97">
        <f>SUM(J45:J61)-J53</f>
        <v>300</v>
      </c>
      <c r="K44" s="97">
        <f>SUM(K45:K61)-K53</f>
        <v>50</v>
      </c>
      <c r="L44" s="98">
        <f>SUM(L45:L61)-L53</f>
        <v>48.95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1000</v>
      </c>
      <c r="J51" s="83">
        <v>300</v>
      </c>
      <c r="K51" s="83">
        <v>50</v>
      </c>
      <c r="L51" s="83">
        <v>48.95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1000</v>
      </c>
      <c r="J344" s="189">
        <f>SUM(J30+J172)</f>
        <v>300</v>
      </c>
      <c r="K344" s="189">
        <f>SUM(K30+K172)</f>
        <v>50</v>
      </c>
      <c r="L344" s="190">
        <f>SUM(L30+L172)</f>
        <v>48.95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2017-04-03T14:24:06Z</cp:lastPrinted>
  <dcterms:created xsi:type="dcterms:W3CDTF">2015-02-02T19:24:02Z</dcterms:created>
  <dcterms:modified xsi:type="dcterms:W3CDTF">2017-04-19T20:33:08Z</dcterms:modified>
  <cp:category/>
  <cp:version/>
  <cp:contentType/>
  <cp:contentStatus/>
</cp:coreProperties>
</file>