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<sst xmlns="http://schemas.openxmlformats.org/spreadsheetml/2006/main" count="711" uniqueCount="208">
  <si>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</si>
  <si>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</si>
  <si>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</si>
  <si>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</si>
  <si>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</si>
  <si>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</si>
  <si>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</si>
  <si>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</si>
  <si>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</si>
  <si>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</si>
  <si>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</si>
  <si>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</si>
  <si>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</si>
  <si>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</si>
  <si>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</si>
  <si>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</si>
  <si>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</si>
  <si>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</si>
  <si>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</si>
  <si>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</si>
  <si>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</si>
  <si>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</si>
  <si>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</si>
  <si>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</si>
  <si>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</si>
  <si>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</si>
  <si>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</si>
  <si>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</si>
  <si>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</si>
  <si>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</si>
  <si>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</si>
  <si>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</si>
  <si>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</si>
  <si>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</si>
  <si>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</si>
  <si>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</si>
  <si>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</si>
  <si>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</si>
  <si>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</si>
  <si>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</si>
  <si>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</si>
  <si>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</si>
  <si>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</si>
  <si>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</si>
  <si>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</si>
  <si>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</si>
  <si>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</si>
  <si>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</si>
  <si>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</si>
  <si>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</si>
  <si>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</si>
  <si>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</si>
  <si>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</si>
  <si>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</si>
  <si>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</si>
  <si>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</si>
  <si>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</si>
  <si>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</si>
  <si>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</si>
  <si>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</si>
  <si>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</si>
  <si>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</si>
  <si>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</si>
  <si>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</si>
  <si>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</si>
  <si>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</si>
  <si>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</si>
  <si>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</si>
  <si>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</si>
  <si>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</si>
  <si>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</si>
  <si>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</si>
  <si>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</si>
  <si>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</si>
  <si>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</si>
  <si>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</si>
  <si>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</si>
  <si>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</si>
  <si>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</si>
  <si>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</si>
  <si>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</si>
  <si>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</si>
  <si>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</si>
  <si>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</si>
  <si>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</si>
  <si>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</si>
  <si>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</si>
  <si>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</si>
  <si>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</si>
  <si>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</si>
  <si>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</si>
  <si>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</si>
  <si>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</si>
  <si>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</si>
  <si>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</si>
  <si>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</si>
  <si>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</si>
  <si>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</si>
  <si>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</si>
  <si>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</si>
  <si>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</si>
  <si>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</si>
  <si>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</si>
  <si>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</si>
  <si>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</si>
  <si>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</si>
  <si>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</si>
  <si>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</si>
  <si>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</si>
  <si>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</si>
  <si>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</si>
  <si>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</si>
  <si>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</si>
  <si>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</si>
  <si>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</si>
  <si>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</si>
  <si>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</si>
  <si>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</si>
  <si>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</si>
  <si>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</si>
  <si>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</si>
  <si>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</si>
  <si>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</si>
  <si>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</si>
  <si>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</si>
  <si>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</si>
  <si>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</si>
  <si>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</si>
  <si>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</si>
  <si>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</si>
  <si>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</si>
  <si>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</si>
  <si>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</si>
  <si>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</si>
  <si>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</si>
  <si>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</si>
  <si>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</si>
  <si>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</si>
  <si>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</si>
  <si>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</si>
  <si>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</si>
  <si>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</si>
  <si>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</si>
  <si>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</si>
  <si>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</si>
  <si>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</si>
  <si>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</si>
  <si>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</si>
  <si>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</si>
  <si>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</si>
  <si>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</si>
  <si>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</si>
  <si>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</si>
  <si>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</si>
  <si>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</si>
  <si>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</si>
  <si>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</si>
  <si>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</si>
  <si>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</si>
  <si>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</si>
  <si>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</si>
  <si>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</si>
  <si>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</si>
  <si>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</si>
  <si>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</si>
  <si>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</si>
  <si>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</si>
  <si>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</si>
  <si>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</si>
  <si>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</si>
  <si>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</si>
  <si>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</si>
  <si>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</si>
  <si>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</si>
  <si>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</si>
  <si>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</si>
  <si>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</si>
  <si>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</si>
  <si>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</si>
  <si>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</si>
  <si>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</si>
  <si>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</si>
  <si>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</si>
  <si>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</si>
  <si>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</si>
  <si>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</si>
  <si>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</si>
  <si>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GRUODŽIO MĖN. 31 D.</t>
  </si>
  <si>
    <t>4 ketvirtis</t>
  </si>
  <si>
    <t>2018.01.02   Nr. _________</t>
  </si>
  <si>
    <t>Ugdymo kokybės ir sporto plėtros programa</t>
  </si>
  <si>
    <t>Mokyklos, priskiriamos pradinės mokyklos tipui, ki</t>
  </si>
  <si>
    <t>291820540</t>
  </si>
  <si>
    <t>01.01.01.06. - Pradinio ugdymo užtikrinimas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</si>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</sst>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348</xdr:row>
      <xdr:rowOff>9525</xdr:rowOff>
    </xdr:from>
    <xdr:to>
      <xdr:col>9</xdr:col>
      <xdr:colOff>390525</xdr:colOff>
      <xdr:row>352</xdr:row>
      <xdr:rowOff>104775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124825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344</xdr:row>
      <xdr:rowOff>19050</xdr:rowOff>
    </xdr:from>
    <xdr:to>
      <xdr:col>9</xdr:col>
      <xdr:colOff>104775</xdr:colOff>
      <xdr:row>347</xdr:row>
      <xdr:rowOff>228600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74104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 hidden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 hidden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 hidden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 hidden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 hidden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 hidden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 hidden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 hidden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 hidden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 hidden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 hidden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 hidden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 hidden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 hidden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 hidden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 hidden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 hidden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 hidden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 hidden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 hidden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 hidden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 hidden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 hidden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 hidden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 hidden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 hidden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 hidden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 hidden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 hidden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 hidden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 hidden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 hidden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 hidden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 hidden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 hidden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 hidden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 hidden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 hidden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 hidden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 hidden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 hidden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 hidden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 hidden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 hidden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 hidden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 hidden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 hidden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 hidden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 hidden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 hidden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 hidden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 hidden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 hidden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 hidden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 hidden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 hidden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 hidden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 hidden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 hidden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 hidden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 hidden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 hidden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 hidden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 hidden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 hidden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 hidden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 hidden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 hidden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 hidden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 hidden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 hidden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 hidden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 hidden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 hidden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 hidden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 hidden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 hidden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 hidden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 hidden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 hidden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 hidden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 hidden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7">
      <selection activeCell="K355" sqref="K3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189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190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191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192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193</v>
      </c>
      <c r="H23" s="35"/>
      <c r="I23" s="21"/>
      <c r="J23" s="36" t="s">
        <v>19</v>
      </c>
      <c r="K23" s="37" t="s">
        <v>194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195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196</v>
      </c>
      <c r="J25" s="210" t="s">
        <v>194</v>
      </c>
      <c r="K25" s="211" t="s">
        <v>197</v>
      </c>
      <c r="L25" s="211" t="s">
        <v>194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371014</v>
      </c>
      <c r="J30" s="63">
        <f>SUM(J31+J41+J62+J83+J91+J107+J130+J146+J155)</f>
        <v>371014</v>
      </c>
      <c r="K30" s="64">
        <f>SUM(K31+K41+K62+K83+K91+K107+K130+K146+K155)</f>
        <v>371014</v>
      </c>
      <c r="L30" s="63">
        <f>SUM(L31+L41+L62+L83+L91+L107+L130+L146+L155)</f>
        <v>371014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371014</v>
      </c>
      <c r="J31" s="63">
        <f>SUM(J32+J37)</f>
        <v>371014</v>
      </c>
      <c r="K31" s="72">
        <f>SUM(K32+K37)</f>
        <v>371014</v>
      </c>
      <c r="L31" s="73">
        <f>SUM(L32+L37)</f>
        <v>371014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283500</v>
      </c>
      <c r="J32" s="79">
        <f t="shared" si="0"/>
        <v>283500</v>
      </c>
      <c r="K32" s="80">
        <f t="shared" si="0"/>
        <v>283500</v>
      </c>
      <c r="L32" s="79">
        <f t="shared" si="0"/>
        <v>283500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283500</v>
      </c>
      <c r="J33" s="79">
        <f t="shared" si="0"/>
        <v>283500</v>
      </c>
      <c r="K33" s="80">
        <f t="shared" si="0"/>
        <v>283500</v>
      </c>
      <c r="L33" s="79">
        <f t="shared" si="0"/>
        <v>283500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283500</v>
      </c>
      <c r="J34" s="79">
        <f>SUM(J35:J36)</f>
        <v>283500</v>
      </c>
      <c r="K34" s="80">
        <f>SUM(K35:K36)</f>
        <v>283500</v>
      </c>
      <c r="L34" s="79">
        <f>SUM(L35:L36)</f>
        <v>283500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283500</v>
      </c>
      <c r="J35" s="83">
        <v>283500</v>
      </c>
      <c r="K35" s="83">
        <v>283500</v>
      </c>
      <c r="L35" s="83">
        <v>283500</v>
      </c>
    </row>
    <row r="36" spans="1:12" ht="12.75" customHeight="1" hidden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87514</v>
      </c>
      <c r="J37" s="79">
        <f t="shared" si="1"/>
        <v>87514</v>
      </c>
      <c r="K37" s="80">
        <f t="shared" si="1"/>
        <v>87514</v>
      </c>
      <c r="L37" s="79">
        <f t="shared" si="1"/>
        <v>87514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87514</v>
      </c>
      <c r="J38" s="79">
        <f t="shared" si="1"/>
        <v>87514</v>
      </c>
      <c r="K38" s="79">
        <f t="shared" si="1"/>
        <v>87514</v>
      </c>
      <c r="L38" s="79">
        <f t="shared" si="1"/>
        <v>87514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87514</v>
      </c>
      <c r="J39" s="79">
        <f t="shared" si="1"/>
        <v>87514</v>
      </c>
      <c r="K39" s="79">
        <f t="shared" si="1"/>
        <v>87514</v>
      </c>
      <c r="L39" s="79">
        <f t="shared" si="1"/>
        <v>87514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87514</v>
      </c>
      <c r="J40" s="83">
        <v>87514</v>
      </c>
      <c r="K40" s="83">
        <v>87514</v>
      </c>
      <c r="L40" s="83">
        <v>87514</v>
      </c>
    </row>
    <row r="41" spans="1:12" ht="12.75" customHeight="1" hidden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 hidden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 hidden="1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 hidden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0</v>
      </c>
      <c r="J44" s="97">
        <f>SUM(J45:J61)-J53</f>
        <v>0</v>
      </c>
      <c r="K44" s="97">
        <f>SUM(K45:K61)-K53</f>
        <v>0</v>
      </c>
      <c r="L44" s="98">
        <f>SUM(L45:L61)-L53</f>
        <v>0</v>
      </c>
    </row>
    <row r="45" spans="1:12" ht="12.75" hidden="1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 hidden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 hidden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 hidden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 hidden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 hidden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 hidden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customHeight="1" hidden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 hidden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 hidden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 hidden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 hidden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 hidden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 hidden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 hidden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 hidden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 hidden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 hidden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 hidden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 hidden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 hidden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 hidden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 hidden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 hidden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 hidden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 hidden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 hidden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 hidden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 hidden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 hidden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 hidden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 hidden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 hidden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 hidden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 hidden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 hidden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 hidden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 hidden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 hidden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 hidden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 hidden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 hidden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 hidden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 hidden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 hidden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 hidden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 hidden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 hidden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 hidden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 hidden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 hidden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 hidden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 hidden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 hidden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 hidden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 hidden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 hidden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 hidden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 hidden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 hidden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 hidden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 hidden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 hidden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 hidden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 hidden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 hidden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 hidden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 hidden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 hidden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 hidden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 hidden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 hidden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 hidden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 hidden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 hidden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 hidden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 hidden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 hidden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 hidden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 hidden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 hidden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 hidden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 hidden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 hidden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 hidden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 hidden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 hidden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 hidden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 hidden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 hidden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 hidden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 hidden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 hidden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 hidden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 hidden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 hidden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 hidden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 hidden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 hidden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 hidden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 hidden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 hidden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 hidden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 hidden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 hidden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 hidden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 hidden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 hidden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 hidden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 hidden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 hidden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 hidden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 hidden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 hidden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 hidden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 hidden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 hidden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 hidden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 hidden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 hidden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 hidden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 hidden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 hidden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 hidden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 hidden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 hidden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 hidden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 hidden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 hidden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 hidden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 hidden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 hidden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 hidden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 hidden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 hidden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 hidden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 hidden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 hidden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 hidden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 hidden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 hidden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 hidden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 hidden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 hidden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 hidden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 hidden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 hidden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 hidden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 hidden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 hidden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 hidden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 hidden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 hidden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 hidden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 hidden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 hidden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 hidden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 hidden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 hidden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 hidden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 hidden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 hidden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 hidden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 hidden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 hidden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 hidden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 hidden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 hidden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 hidden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 hidden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 hidden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 hidden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 hidden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 hidden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 hidden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 hidden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 hidden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 hidden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 hidden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 hidden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 hidden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 hidden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 hidden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 hidden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 hidden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 hidden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 hidden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 hidden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 hidden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 hidden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 hidden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 hidden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 hidden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 hidden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 hidden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 hidden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371014</v>
      </c>
      <c r="J344" s="189">
        <f>SUM(J30+J172)</f>
        <v>371014</v>
      </c>
      <c r="K344" s="189">
        <f>SUM(K30+K172)</f>
        <v>371014</v>
      </c>
      <c r="L344" s="190">
        <f>SUM(L30+L172)</f>
        <v>371014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204</v>
      </c>
      <c r="H347" s="195"/>
      <c r="I347" s="3"/>
      <c r="J347" s="3"/>
      <c r="K347" s="193" t="s">
        <v>205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206</v>
      </c>
      <c r="H350" s="3"/>
      <c r="I350" s="202"/>
      <c r="J350" s="3"/>
      <c r="K350" s="212" t="s">
        <v>207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2018-01-02T14:16:16Z</cp:lastPrinted>
  <dcterms:created xsi:type="dcterms:W3CDTF">2015-02-02T19:24:02Z</dcterms:created>
  <dcterms:modified xsi:type="dcterms:W3CDTF">2018-01-18T15:19:48Z</dcterms:modified>
  <cp:category/>
  <cp:version/>
  <cp:contentType/>
  <cp:contentStatus/>
</cp:coreProperties>
</file>