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<sst xmlns="http://schemas.openxmlformats.org/spreadsheetml/2006/main" count="711" uniqueCount="208">
  <si>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</si>
  <si>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</si>
  <si>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</si>
  <si>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</si>
  <si>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</si>
  <si>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</si>
  <si>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</si>
  <si>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</si>
  <si>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</si>
  <si>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</si>
  <si>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</si>
  <si>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</si>
  <si>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</si>
  <si>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</si>
  <si>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</si>
  <si>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</si>
  <si>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</si>
  <si>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</si>
  <si>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</si>
  <si>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</si>
  <si>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</si>
  <si>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</si>
  <si>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</si>
  <si>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</si>
  <si>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</si>
  <si>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</si>
  <si>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</si>
  <si>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</si>
  <si>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</si>
  <si>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</si>
  <si>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</si>
  <si>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</si>
  <si>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</si>
  <si>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</si>
  <si>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</si>
  <si>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</si>
  <si>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</si>
  <si>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</si>
  <si>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</si>
  <si>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</si>
  <si>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</si>
  <si>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</si>
  <si>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</si>
  <si>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</si>
  <si>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</si>
  <si>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</si>
  <si>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</si>
  <si>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</si>
  <si>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</si>
  <si>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</si>
  <si>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</si>
  <si>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</si>
  <si>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</si>
  <si>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</si>
  <si>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</si>
  <si>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</si>
  <si>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</si>
  <si>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</si>
  <si>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</si>
  <si>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</si>
  <si>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</si>
  <si>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</si>
  <si>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</si>
  <si>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</si>
  <si>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</si>
  <si>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</si>
  <si>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</si>
  <si>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</si>
  <si>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</si>
  <si>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</si>
  <si>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</si>
  <si>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</si>
  <si>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</si>
  <si>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</si>
  <si>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</si>
  <si>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</si>
  <si>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</si>
  <si>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</si>
  <si>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</si>
  <si>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</si>
  <si>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</si>
  <si>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</si>
  <si>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</si>
  <si>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</si>
  <si>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</si>
  <si>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</si>
  <si>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</si>
  <si>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</si>
  <si>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</si>
  <si>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</si>
  <si>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</si>
  <si>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</si>
  <si>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</si>
  <si>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</si>
  <si>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</si>
  <si>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</si>
  <si>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</si>
  <si>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</si>
  <si>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</si>
  <si>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</si>
  <si>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</si>
  <si>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</si>
  <si>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</si>
  <si>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</si>
  <si>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</si>
  <si>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</si>
  <si>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</si>
  <si>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</si>
  <si>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</si>
  <si>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</si>
  <si>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</si>
  <si>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</si>
  <si>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</si>
  <si>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</si>
  <si>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</si>
  <si>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</si>
  <si>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</si>
  <si>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</si>
  <si>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</si>
  <si>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</si>
  <si>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</si>
  <si>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</si>
  <si>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</si>
  <si>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</si>
  <si>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</si>
  <si>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</si>
  <si>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</si>
  <si>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</si>
  <si>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</si>
  <si>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</si>
  <si>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</si>
  <si>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</si>
  <si>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</si>
  <si>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</si>
  <si>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</si>
  <si>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</si>
  <si>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</si>
  <si>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</si>
  <si>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</si>
  <si>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</si>
  <si>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</si>
  <si>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</si>
  <si>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</si>
  <si>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</si>
  <si>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</si>
  <si>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</si>
  <si>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</si>
  <si>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</si>
  <si>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</si>
  <si>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</si>
  <si>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</si>
  <si>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</si>
  <si>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</si>
  <si>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</si>
  <si>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</si>
  <si>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</si>
  <si>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</si>
  <si>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</si>
  <si>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</si>
  <si>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</si>
  <si>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</si>
  <si>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</si>
  <si>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</si>
  <si>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</si>
  <si>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</si>
  <si>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</si>
  <si>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</si>
  <si>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</si>
  <si>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</si>
  <si>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</si>
  <si>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</si>
  <si>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</si>
  <si>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</si>
  <si>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</si>
  <si>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</si>
  <si>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</si>
  <si>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</si>
  <si>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</si>
  <si>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</si>
  <si>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</si>
  <si>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</si>
  <si>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</si>
  <si>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</si>
  <si>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</si>
  <si>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</si>
  <si>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</si>
  <si>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</si>
  <si>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GRUODŽIO MĖN. 31 D.</t>
  </si>
  <si>
    <t>4 ketvirtis</t>
  </si>
  <si>
    <t>Ugdymo kokybės ir sporto plėtros programa</t>
  </si>
  <si>
    <t>Mokyklos, priskiriamos pradinės mokyklos tipui, ki</t>
  </si>
  <si>
    <t>291820540</t>
  </si>
  <si>
    <t>01.01.01.10. - Pradinio mokymo mokomųjų priemonių įsigijimas, bibliotekų ir kabinetų įrangos atnaujinimas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</si>
  <si>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</si>
  <si>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</si>
  <si>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</si>
  <si>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</si>
  <si>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</si>
  <si>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</si>
  <si>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</si>
  <si>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</si>
  <si>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</si>
  <si>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</si>
  <si>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</si>
  <si>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</si>
  <si>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</si>
  <si>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</si>
  <si>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2018.01.02   Nr. ____4_____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</si>
</sst>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348</xdr:row>
      <xdr:rowOff>9525</xdr:rowOff>
    </xdr:from>
    <xdr:to>
      <xdr:col>9</xdr:col>
      <xdr:colOff>276225</xdr:colOff>
      <xdr:row>352</xdr:row>
      <xdr:rowOff>57150</xdr:rowOff>
    </xdr:to>
    <xdr:pic>
      <xdr:nvPicPr>
        <xdr:cNvPr id="1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726757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344</xdr:row>
      <xdr:rowOff>28575</xdr:rowOff>
    </xdr:from>
    <xdr:to>
      <xdr:col>9</xdr:col>
      <xdr:colOff>38100</xdr:colOff>
      <xdr:row>348</xdr:row>
      <xdr:rowOff>9525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65627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2" t="s">
        <v>0</v>
      </c>
      <c r="K1" s="242"/>
      <c r="L1" s="24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2"/>
      <c r="K2" s="242"/>
      <c r="L2" s="24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2"/>
      <c r="K3" s="242"/>
      <c r="L3" s="24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2"/>
      <c r="K4" s="242"/>
      <c r="L4" s="24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2"/>
      <c r="K5" s="242"/>
      <c r="L5" s="24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3"/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7" t="s">
        <v>6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7" t="s">
        <v>9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50"/>
      <c r="H17" s="250"/>
      <c r="I17" s="250"/>
      <c r="J17" s="250"/>
      <c r="K17" s="250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 hidden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 hidden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 hidden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 hidden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 hidden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 hidden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 hidden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 hidden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 hidden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 hidden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 hidden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 hidden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 hidden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 hidden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 hidden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 hidden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 hidden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 hidden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 hidden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 hidden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 hidden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 hidden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 hidden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 hidden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 hidden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 hidden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 hidden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 hidden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 hidden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 hidden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 hidden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 hidden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 hidden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 hidden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 hidden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 hidden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 hidden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 hidden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 hidden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 hidden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 hidden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 hidden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 hidden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 hidden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 hidden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 hidden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 hidden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 hidden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 hidden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 hidden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 hidden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 hidden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 hidden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 hidden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 hidden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 hidden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 hidden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 hidden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 hidden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 hidden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 hidden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 hidden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 hidden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 hidden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 hidden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 hidden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 hidden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 hidden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 hidden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 hidden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 hidden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 hidden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 hidden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 hidden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 hidden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 hidden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 hidden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 hidden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 hidden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 hidden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 hidden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 hidden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 hidden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 hidden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41">
      <selection activeCell="K354" sqref="K35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3" t="s">
        <v>186</v>
      </c>
      <c r="H6" s="243"/>
      <c r="I6" s="243"/>
      <c r="J6" s="243"/>
      <c r="K6" s="24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4" t="s">
        <v>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45" t="s">
        <v>3</v>
      </c>
      <c r="H8" s="245"/>
      <c r="I8" s="245"/>
      <c r="J8" s="245"/>
      <c r="K8" s="24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187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7" t="s">
        <v>188</v>
      </c>
      <c r="H10" s="247"/>
      <c r="I10" s="247"/>
      <c r="J10" s="247"/>
      <c r="K10" s="24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8" t="s">
        <v>7</v>
      </c>
      <c r="H11" s="248"/>
      <c r="I11" s="248"/>
      <c r="J11" s="248"/>
      <c r="K11" s="24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6" t="s">
        <v>8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7" t="s">
        <v>207</v>
      </c>
      <c r="H15" s="247"/>
      <c r="I15" s="247"/>
      <c r="J15" s="247"/>
      <c r="K15" s="247"/>
      <c r="M15" s="3"/>
      <c r="N15" s="3"/>
      <c r="O15" s="3"/>
      <c r="P15" s="3"/>
    </row>
    <row r="16" spans="7:16" ht="11.25" customHeight="1">
      <c r="G16" s="249" t="s">
        <v>10</v>
      </c>
      <c r="H16" s="249"/>
      <c r="I16" s="249"/>
      <c r="J16" s="249"/>
      <c r="K16" s="249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1" t="s">
        <v>18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 hidden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1157</v>
      </c>
      <c r="J30" s="63">
        <f>SUM(J31+J41+J62+J83+J91+J107+J130+J146+J155)</f>
        <v>1157</v>
      </c>
      <c r="K30" s="64">
        <f>SUM(K31+K41+K62+K83+K91+K107+K130+K146+K155)</f>
        <v>1157</v>
      </c>
      <c r="L30" s="63">
        <f>SUM(L31+L41+L62+L83+L91+L107+L130+L146+L155)</f>
        <v>1157</v>
      </c>
      <c r="M30" s="65"/>
      <c r="N30" s="65"/>
      <c r="O30" s="65"/>
      <c r="P30" s="65"/>
      <c r="Q30" s="65"/>
    </row>
    <row r="31" spans="1:12" ht="24.75" customHeight="1" hidden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 hidden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 hidden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 hidden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 hidden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 hidden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 hidden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 hidden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1157</v>
      </c>
      <c r="J41" s="88">
        <f t="shared" si="2"/>
        <v>1157</v>
      </c>
      <c r="K41" s="87">
        <f t="shared" si="2"/>
        <v>1157</v>
      </c>
      <c r="L41" s="87">
        <f t="shared" si="2"/>
        <v>1157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1157</v>
      </c>
      <c r="J42" s="80">
        <f t="shared" si="2"/>
        <v>1157</v>
      </c>
      <c r="K42" s="79">
        <f t="shared" si="2"/>
        <v>1157</v>
      </c>
      <c r="L42" s="80">
        <f t="shared" si="2"/>
        <v>1157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1157</v>
      </c>
      <c r="J43" s="80">
        <f t="shared" si="2"/>
        <v>1157</v>
      </c>
      <c r="K43" s="89">
        <f t="shared" si="2"/>
        <v>1157</v>
      </c>
      <c r="L43" s="89">
        <f t="shared" si="2"/>
        <v>1157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1157</v>
      </c>
      <c r="J44" s="97">
        <f>SUM(J45:J61)-J53</f>
        <v>1157</v>
      </c>
      <c r="K44" s="97">
        <f>SUM(K45:K61)-K53</f>
        <v>1157</v>
      </c>
      <c r="L44" s="98">
        <f>SUM(L45:L61)-L53</f>
        <v>1157</v>
      </c>
    </row>
    <row r="45" spans="1:12" ht="12.75" hidden="1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 hidden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 hidden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 hidden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 hidden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 hidden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1157</v>
      </c>
      <c r="J51" s="83">
        <v>1157</v>
      </c>
      <c r="K51" s="83">
        <v>1157</v>
      </c>
      <c r="L51" s="83">
        <v>1157</v>
      </c>
    </row>
    <row r="52" spans="1:12" ht="42" customHeight="1" hidden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 hidden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 hidden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 hidden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 hidden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 hidden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 hidden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 hidden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 hidden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 hidden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 hidden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 hidden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 hidden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 hidden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 hidden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 hidden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 hidden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 hidden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 hidden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 hidden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 hidden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 hidden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 hidden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 hidden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 hidden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 hidden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 hidden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 hidden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 hidden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 hidden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 hidden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 hidden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 hidden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 hidden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 hidden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 hidden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 hidden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 hidden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 hidden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 hidden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 hidden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 hidden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 hidden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 hidden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 hidden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 hidden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 hidden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 hidden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 hidden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 hidden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 hidden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 hidden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 hidden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 hidden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 hidden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 hidden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 hidden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 hidden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 hidden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 hidden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 hidden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 hidden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 hidden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 hidden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 hidden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 hidden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 hidden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 hidden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 hidden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 hidden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 hidden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 hidden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 hidden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 hidden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 hidden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 hidden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 hidden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 hidden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 hidden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 hidden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 hidden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 hidden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 hidden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 hidden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 hidden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 hidden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 hidden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 hidden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 hidden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 hidden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 hidden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 hidden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 hidden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 hidden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 hidden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 hidden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 hidden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 hidden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 hidden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 hidden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 hidden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 hidden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 hidden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 hidden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 hidden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 hidden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 hidden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 hidden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 hidden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 hidden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 hidden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 hidden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 hidden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 hidden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 hidden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 hidden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 hidden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 hidden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 hidden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 hidden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 hidden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 hidden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 hidden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 hidden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 hidden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 hidden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 hidden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 hidden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 hidden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 hidden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 hidden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 hidden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 hidden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 hidden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 hidden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 hidden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 hidden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 hidden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 hidden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 hidden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 hidden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 hidden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 hidden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 hidden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 hidden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 hidden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 hidden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 hidden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 hidden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 hidden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 hidden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 hidden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 hidden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 hidden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 hidden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 hidden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 hidden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 hidden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 hidden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 hidden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 hidden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 hidden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 hidden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 hidden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 hidden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 hidden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 hidden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 hidden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 hidden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 hidden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 hidden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 hidden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 hidden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 hidden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 hidden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 hidden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 hidden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 hidden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 hidden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 hidden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 hidden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 hidden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 hidden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 hidden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 hidden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 hidden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 hidden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 hidden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 hidden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 hidden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 hidden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 hidden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 hidden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 hidden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 hidden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 hidden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 hidden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 hidden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 hidden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 hidden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 hidden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 hidden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 hidden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 hidden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 hidden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 hidden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 hidden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 hidden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 hidden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 hidden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 hidden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 hidden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 hidden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 hidden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 hidden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 hidden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 hidden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 hidden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 hidden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 hidden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 hidden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 hidden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 hidden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 hidden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 hidden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 hidden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 hidden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 hidden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 hidden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 hidden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 hidden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 hidden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 hidden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 hidden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 hidden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 hidden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 hidden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 hidden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 hidden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 hidden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 hidden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 hidden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 hidden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 hidden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 hidden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 hidden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 hidden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 hidden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 hidden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 hidden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 hidden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 hidden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 hidden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1157</v>
      </c>
      <c r="J344" s="189">
        <f>SUM(J30+J172)</f>
        <v>1157</v>
      </c>
      <c r="K344" s="189">
        <f>SUM(K30+K172)</f>
        <v>1157</v>
      </c>
      <c r="L344" s="190">
        <f>SUM(L30+L172)</f>
        <v>1157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2018-01-02T14:18:32Z</cp:lastPrinted>
  <dcterms:created xsi:type="dcterms:W3CDTF">2015-02-02T19:24:02Z</dcterms:created>
  <dcterms:modified xsi:type="dcterms:W3CDTF">2018-01-18T15:20:15Z</dcterms:modified>
  <cp:category/>
  <cp:version/>
  <cp:contentType/>
  <cp:contentStatus/>
</cp:coreProperties>
</file>