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<sst xmlns="http://schemas.openxmlformats.org/spreadsheetml/2006/main" count="307" uniqueCount="152">
  <si>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</si>
  <si>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</si>
  <si>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</si>
  <si>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</si>
  <si>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</si>
  <si>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 xml:space="preserve">Šilutės Žibų pradinė mokykla                                                                        </t>
  </si>
  <si>
    <t>(įstaigos pavadinimas, kodas Juridinių asmenų registre, adresas)</t>
  </si>
  <si>
    <t>MOKĖTINŲ IR GAUTINŲ SUMŲ</t>
  </si>
  <si>
    <t>2016 m. lapkričio mėn. 30 d.</t>
  </si>
  <si>
    <t>11 mėn.</t>
  </si>
  <si>
    <t>(metinė, ketvirtinė, mėnesinė)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</si>
  <si>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</si>
  <si>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</si>
  <si>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</si>
  <si>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</si>
  <si>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</si>
  <si>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</si>
  <si>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 xml:space="preserve">291820540  </t>
  </si>
  <si>
    <t>K - Mokinio krepšelis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</si>
  <si>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</si>
  <si>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</si>
  <si>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</si>
  <si>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</si>
  <si>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</si>
  <si>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</si>
  <si>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</si>
  <si>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</si>
  <si>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</si>
  <si>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</si>
  <si>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</si>
  <si>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</si>
  <si>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</si>
  <si>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</si>
  <si>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</si>
  <si>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</si>
  <si>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</si>
  <si>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</si>
  <si>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</si>
  <si>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</si>
  <si>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</si>
  <si>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</si>
  <si>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</si>
  <si>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</si>
  <si>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</si>
  <si>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</si>
  <si>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</si>
  <si>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</si>
  <si>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</si>
  <si>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</si>
  <si>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</si>
  <si>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</si>
  <si>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</si>
  <si>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</si>
  <si>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</si>
  <si>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</si>
  <si>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</si>
  <si>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</si>
  <si>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</si>
  <si>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</si>
  <si>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</si>
  <si>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</si>
  <si>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</si>
  <si>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</si>
  <si>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</si>
  <si>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</si>
  <si>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</si>
  <si>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</si>
  <si>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</si>
  <si>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</si>
  <si>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</si>
  <si>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</si>
  <si>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</si>
  <si>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</si>
  <si>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</si>
  <si>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</si>
  <si>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</si>
  <si>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</si>
  <si>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</si>
  <si>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</si>
  <si>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</si>
  <si>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</si>
  <si>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</si>
  <si>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</si>
  <si>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</si>
  <si>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</si>
  <si>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</si>
  <si>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</si>
  <si>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</si>
  <si>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</si>
  <si>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</si>
  <si>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</si>
  <si>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</si>
  <si>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</si>
  <si>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</si>
  <si>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</si>
  <si>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</si>
  <si>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</si>
  <si>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</si>
  <si>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</si>
  <si>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</si>
  <si>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</si>
  <si>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</si>
  <si>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</si>
  <si>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</si>
  <si>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</si>
  <si>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</si>
  <si>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</si>
  <si>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</si>
  <si>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</si>
  <si>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</si>
  <si>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</si>
  <si>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</si>
  <si>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</si>
  <si>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</si>
  <si>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</si>
  <si>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</si>
  <si>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</si>
  <si>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</si>
  <si>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</si>
  <si>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</si>
  <si>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</si>
  <si>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</si>
  <si>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</si>
  <si>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</si>
  <si>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</si>
  <si>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</si>
  <si>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</si>
  <si>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</si>
  <si>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</si>
  <si>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</si>
  <si>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</si>
  <si>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</si>
  <si>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</si>
  <si>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</si>
  <si>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Negbaigta gamyba</t>
  </si>
  <si>
    <t>Pagaminta produkcija</t>
  </si>
  <si>
    <t>Pirktos prekes, skirtos parduoti</t>
  </si>
  <si>
    <t>Karines įrangos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</si>
  <si>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</si>
  <si>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</si>
  <si>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</si>
  <si>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</si>
  <si>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</si>
  <si>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</si>
  <si>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</si>
  <si>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Direktorė</t>
  </si>
  <si>
    <t>Elena Šarkienė</t>
  </si>
  <si>
    <t>( įstaigos vadovo ar jo įgalioto asmens pareigų pavadinimas)                     (parašas)                              (vardas, pavardė)</t>
  </si>
  <si>
    <t>Buhalterė</t>
  </si>
  <si>
    <t>Rasa Girčytė</t>
  </si>
  <si>
    <t>(vyraiusiasis buhalteris (buhalteris))                                                           (parašas)                                (vardas, pavardė)</t>
  </si>
  <si>
    <t xml:space="preserve">                             2016.12.08 Nr.11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</si>
</sst>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4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 applyProtection="1">
      <alignment horizontal="centerContinuous" vertical="center"/>
      <protection hidden="1"/>
    </xf>
    <xf numFmtId="0" fontId="0" fillId="0" borderId="10" xfId="0" applyBorder="1" applyAlignment="1" applyProtection="1">
      <alignment horizontal="centerContinuous" vertical="center"/>
      <protection hidden="1"/>
    </xf>
    <xf numFmtId="0" fontId="19" fillId="0" borderId="0" xfId="0" applyFont="1" applyAlignment="1">
      <alignment horizontal="centerContinuous" vertical="center" wrapText="1"/>
    </xf>
    <xf numFmtId="1" fontId="18" fillId="0" borderId="11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8" fillId="0" borderId="14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Continuous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left" vertical="center" wrapText="1"/>
      <protection hidden="1"/>
    </xf>
    <xf numFmtId="2" fontId="19" fillId="0" borderId="15" xfId="0" applyNumberFormat="1" applyFont="1" applyBorder="1" applyAlignment="1" applyProtection="1">
      <alignment horizontal="right"/>
      <protection hidden="1"/>
    </xf>
    <xf numFmtId="2" fontId="19" fillId="0" borderId="15" xfId="0" applyNumberFormat="1" applyFont="1" applyBorder="1" applyAlignment="1" applyProtection="1">
      <alignment horizontal="right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left" vertical="center" wrapText="1"/>
      <protection hidden="1"/>
    </xf>
    <xf numFmtId="2" fontId="19" fillId="0" borderId="16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2" fontId="18" fillId="0" borderId="16" xfId="0" applyNumberFormat="1" applyFont="1" applyBorder="1" applyAlignment="1" applyProtection="1">
      <alignment horizontal="right" vertical="center"/>
      <protection hidden="1"/>
    </xf>
    <xf numFmtId="2" fontId="18" fillId="0" borderId="16" xfId="0" applyNumberFormat="1" applyFont="1" applyBorder="1" applyAlignment="1" applyProtection="1">
      <alignment horizontal="right" vertical="center"/>
      <protection locked="0"/>
    </xf>
    <xf numFmtId="2" fontId="18" fillId="0" borderId="16" xfId="0" applyNumberFormat="1" applyFont="1" applyBorder="1" applyAlignment="1" applyProtection="1">
      <alignment/>
      <protection locked="0"/>
    </xf>
    <xf numFmtId="2" fontId="18" fillId="0" borderId="16" xfId="0" applyNumberFormat="1" applyFont="1" applyBorder="1" applyAlignment="1" applyProtection="1">
      <alignment horizontal="right" vertical="center" wrapText="1"/>
      <protection hidden="1"/>
    </xf>
    <xf numFmtId="0" fontId="18" fillId="0" borderId="16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left" vertical="center" wrapText="1"/>
      <protection hidden="1"/>
    </xf>
    <xf numFmtId="2" fontId="18" fillId="0" borderId="16" xfId="0" applyNumberFormat="1" applyFont="1" applyFill="1" applyBorder="1" applyAlignment="1" applyProtection="1">
      <alignment horizontal="right" vertical="center"/>
      <protection hidden="1"/>
    </xf>
    <xf numFmtId="2" fontId="18" fillId="0" borderId="16" xfId="0" applyNumberFormat="1" applyFont="1" applyFill="1" applyBorder="1" applyAlignment="1" applyProtection="1">
      <alignment horizontal="right" vertical="center"/>
      <protection locked="0"/>
    </xf>
    <xf numFmtId="2" fontId="19" fillId="0" borderId="1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11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2" fontId="19" fillId="0" borderId="15" xfId="0" applyNumberFormat="1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right" vertical="center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 applyProtection="1" quotePrefix="1">
      <alignment horizontal="left" vertical="center" wrapText="1"/>
      <protection locked="0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176</xdr:row>
      <xdr:rowOff>38100</xdr:rowOff>
    </xdr:from>
    <xdr:to>
      <xdr:col>10</xdr:col>
      <xdr:colOff>161925</xdr:colOff>
      <xdr:row>179</xdr:row>
      <xdr:rowOff>85725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614600"/>
          <a:ext cx="733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173</xdr:row>
      <xdr:rowOff>19050</xdr:rowOff>
    </xdr:from>
    <xdr:to>
      <xdr:col>10</xdr:col>
      <xdr:colOff>66675</xdr:colOff>
      <xdr:row>176</xdr:row>
      <xdr:rowOff>9525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4002405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Zeros="0" tabSelected="1" zoomScalePageLayoutView="0" workbookViewId="0" topLeftCell="B158">
      <selection activeCell="S176" sqref="S176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72" t="s">
        <v>0</v>
      </c>
      <c r="J1" s="72"/>
      <c r="K1" s="72"/>
      <c r="L1" s="72"/>
      <c r="M1" s="2"/>
      <c r="N1" s="2"/>
    </row>
    <row r="2" spans="9:14" ht="12.75">
      <c r="I2" s="72" t="s">
        <v>1</v>
      </c>
      <c r="J2" s="72"/>
      <c r="K2" s="72"/>
      <c r="L2" s="72"/>
      <c r="M2" s="2"/>
      <c r="N2" s="2"/>
    </row>
    <row r="3" spans="9:14" ht="12.75">
      <c r="I3" s="73" t="s">
        <v>2</v>
      </c>
      <c r="J3" s="73"/>
      <c r="K3" s="73"/>
      <c r="L3" s="73"/>
      <c r="M3" s="3"/>
      <c r="N3" s="3"/>
    </row>
    <row r="4" spans="9:14" ht="12.75">
      <c r="I4" s="73" t="s">
        <v>3</v>
      </c>
      <c r="J4" s="73"/>
      <c r="K4" s="73"/>
      <c r="L4" s="73"/>
      <c r="M4" s="3"/>
      <c r="N4" s="3"/>
    </row>
    <row r="5" spans="9:14" ht="24.75" customHeight="1">
      <c r="I5" s="74" t="s">
        <v>4</v>
      </c>
      <c r="J5" s="74"/>
      <c r="K5" s="74"/>
      <c r="L5" s="74"/>
      <c r="M5" s="3"/>
      <c r="N5" s="3"/>
    </row>
    <row r="6" spans="2:12" ht="14.2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2" ht="12.75">
      <c r="B7" s="4"/>
      <c r="C7" s="4"/>
      <c r="D7" s="75" t="s">
        <v>5</v>
      </c>
      <c r="E7" s="75"/>
      <c r="F7" s="75"/>
      <c r="G7" s="75"/>
      <c r="H7" s="75"/>
      <c r="I7" s="75"/>
      <c r="J7" s="75"/>
      <c r="K7" s="75"/>
      <c r="L7" s="75"/>
    </row>
    <row r="8" spans="2:12" ht="12.75">
      <c r="B8" s="4"/>
      <c r="C8" s="4"/>
      <c r="D8" s="76" t="s">
        <v>6</v>
      </c>
      <c r="E8" s="76"/>
      <c r="F8" s="76"/>
      <c r="G8" s="76"/>
      <c r="H8" s="76"/>
      <c r="I8" s="76"/>
      <c r="J8" s="76"/>
      <c r="K8" s="76"/>
      <c r="L8" s="76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/>
      <c r="C10" s="4"/>
      <c r="D10" s="4"/>
      <c r="E10" s="4"/>
      <c r="F10" s="77" t="s">
        <v>7</v>
      </c>
      <c r="G10" s="77"/>
      <c r="H10" s="77"/>
      <c r="I10" s="77"/>
      <c r="J10" s="77"/>
      <c r="K10" s="77"/>
      <c r="L10" s="77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78" t="s">
        <v>8</v>
      </c>
      <c r="I12" s="78"/>
      <c r="J12" s="78"/>
      <c r="K12" s="78"/>
      <c r="L12" s="4"/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2.75">
      <c r="B14" s="4"/>
      <c r="C14" s="4"/>
      <c r="D14" s="4"/>
      <c r="E14" s="4"/>
      <c r="F14" s="4"/>
      <c r="G14" s="4"/>
      <c r="H14" s="75" t="s">
        <v>9</v>
      </c>
      <c r="I14" s="75"/>
      <c r="J14" s="75"/>
      <c r="K14" s="75"/>
      <c r="L14" s="4"/>
    </row>
    <row r="15" spans="2:12" ht="12.75">
      <c r="B15" s="4"/>
      <c r="C15" s="4"/>
      <c r="D15" s="4"/>
      <c r="E15" s="4"/>
      <c r="F15" s="4"/>
      <c r="G15" s="4"/>
      <c r="H15" s="6" t="s">
        <v>10</v>
      </c>
      <c r="I15" s="7"/>
      <c r="J15" s="7"/>
      <c r="K15" s="7"/>
      <c r="L15" s="4"/>
    </row>
    <row r="16" spans="2:12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2.75">
      <c r="B17" s="4"/>
      <c r="C17" s="4"/>
      <c r="D17" s="4"/>
      <c r="E17" s="4"/>
      <c r="F17" s="4"/>
      <c r="G17" s="4"/>
      <c r="H17" s="8" t="s">
        <v>11</v>
      </c>
      <c r="I17" s="8"/>
      <c r="J17" s="8"/>
      <c r="K17" s="4"/>
      <c r="L17" s="4"/>
    </row>
    <row r="18" spans="2:12" ht="12.75">
      <c r="B18" s="4"/>
      <c r="C18" s="4"/>
      <c r="D18" s="4"/>
      <c r="E18" s="4"/>
      <c r="F18" s="4"/>
      <c r="G18" s="4"/>
      <c r="H18" s="79" t="s">
        <v>151</v>
      </c>
      <c r="I18" s="79"/>
      <c r="J18" s="79"/>
      <c r="K18" s="79"/>
      <c r="L18" s="4"/>
    </row>
    <row r="19" spans="2:12" ht="12.75">
      <c r="B19" s="4"/>
      <c r="C19" s="4"/>
      <c r="D19" s="4"/>
      <c r="E19" s="4"/>
      <c r="F19" s="4"/>
      <c r="G19" s="4"/>
      <c r="H19" s="4" t="s">
        <v>12</v>
      </c>
      <c r="I19" s="4"/>
      <c r="J19" s="4"/>
      <c r="K19" s="4"/>
      <c r="L19" s="4"/>
    </row>
    <row r="20" spans="2:12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13</v>
      </c>
    </row>
    <row r="21" spans="2:12" ht="12.75">
      <c r="B21" s="4"/>
      <c r="C21" s="4"/>
      <c r="D21" s="4"/>
      <c r="E21" s="4"/>
      <c r="F21" s="4"/>
      <c r="G21" s="4"/>
      <c r="H21" s="4"/>
      <c r="I21" s="57" t="s">
        <v>14</v>
      </c>
      <c r="J21" s="57"/>
      <c r="K21" s="57"/>
      <c r="L21" s="9"/>
    </row>
    <row r="22" spans="2:12" ht="12.75">
      <c r="B22" s="4"/>
      <c r="C22" s="4"/>
      <c r="D22" s="4"/>
      <c r="E22" s="4"/>
      <c r="F22" s="4"/>
      <c r="G22" s="4"/>
      <c r="H22" s="4"/>
      <c r="I22" s="57" t="s">
        <v>15</v>
      </c>
      <c r="J22" s="57"/>
      <c r="K22" s="57"/>
      <c r="L22" s="10"/>
    </row>
    <row r="23" spans="2:12" ht="12.75">
      <c r="B23" s="4"/>
      <c r="C23" s="4"/>
      <c r="D23" s="4"/>
      <c r="E23" s="4"/>
      <c r="F23" s="4"/>
      <c r="G23" s="4"/>
      <c r="H23" s="4"/>
      <c r="I23" s="58" t="s">
        <v>16</v>
      </c>
      <c r="J23" s="58"/>
      <c r="K23" s="58"/>
      <c r="L23" s="9" t="s">
        <v>17</v>
      </c>
    </row>
    <row r="24" spans="2:12" ht="12.75">
      <c r="B24" s="4"/>
      <c r="C24" s="4"/>
      <c r="D24" s="4"/>
      <c r="E24" s="4"/>
      <c r="F24" s="4"/>
      <c r="G24" s="4"/>
      <c r="H24" s="4" t="s">
        <v>18</v>
      </c>
      <c r="I24" s="4"/>
      <c r="J24" s="4"/>
      <c r="K24" s="4"/>
      <c r="L24" s="4" t="s">
        <v>19</v>
      </c>
    </row>
    <row r="25" spans="2:12" ht="12.75">
      <c r="B25" s="59" t="s">
        <v>20</v>
      </c>
      <c r="C25" s="60"/>
      <c r="D25" s="60"/>
      <c r="E25" s="60"/>
      <c r="F25" s="60"/>
      <c r="G25" s="61"/>
      <c r="H25" s="68" t="s">
        <v>21</v>
      </c>
      <c r="I25" s="12" t="s">
        <v>22</v>
      </c>
      <c r="J25" s="12"/>
      <c r="K25" s="12"/>
      <c r="L25" s="13"/>
    </row>
    <row r="26" spans="2:12" ht="12.75">
      <c r="B26" s="62"/>
      <c r="C26" s="63"/>
      <c r="D26" s="63"/>
      <c r="E26" s="63"/>
      <c r="F26" s="63"/>
      <c r="G26" s="64"/>
      <c r="H26" s="69"/>
      <c r="I26" s="14" t="s">
        <v>23</v>
      </c>
      <c r="J26" s="15"/>
      <c r="K26" s="15"/>
      <c r="L26" s="16"/>
    </row>
    <row r="27" spans="2:12" ht="22.5" customHeight="1">
      <c r="B27" s="62"/>
      <c r="C27" s="63"/>
      <c r="D27" s="63"/>
      <c r="E27" s="63"/>
      <c r="F27" s="63"/>
      <c r="G27" s="64"/>
      <c r="H27" s="69"/>
      <c r="I27" s="68" t="s">
        <v>24</v>
      </c>
      <c r="J27" s="17" t="s">
        <v>25</v>
      </c>
      <c r="K27" s="12"/>
      <c r="L27" s="13"/>
    </row>
    <row r="28" spans="2:12" ht="26.25" customHeight="1">
      <c r="B28" s="62"/>
      <c r="C28" s="63"/>
      <c r="D28" s="63"/>
      <c r="E28" s="63"/>
      <c r="F28" s="63"/>
      <c r="G28" s="64"/>
      <c r="H28" s="69"/>
      <c r="I28" s="69"/>
      <c r="J28" s="68" t="s">
        <v>26</v>
      </c>
      <c r="K28" s="17" t="s">
        <v>27</v>
      </c>
      <c r="L28" s="13"/>
    </row>
    <row r="29" spans="2:12" ht="17.25" customHeight="1">
      <c r="B29" s="65"/>
      <c r="C29" s="66"/>
      <c r="D29" s="66"/>
      <c r="E29" s="66"/>
      <c r="F29" s="66"/>
      <c r="G29" s="67"/>
      <c r="H29" s="70"/>
      <c r="I29" s="70"/>
      <c r="J29" s="70"/>
      <c r="K29" s="18" t="s">
        <v>28</v>
      </c>
      <c r="L29" s="18" t="s">
        <v>29</v>
      </c>
    </row>
    <row r="30" spans="2:12" ht="11.25" customHeight="1">
      <c r="B30" s="14">
        <v>1</v>
      </c>
      <c r="C30" s="15"/>
      <c r="D30" s="15"/>
      <c r="E30" s="15"/>
      <c r="F30" s="15"/>
      <c r="G30" s="16"/>
      <c r="H30" s="19">
        <v>2</v>
      </c>
      <c r="I30" s="18">
        <v>3</v>
      </c>
      <c r="J30" s="18">
        <v>4</v>
      </c>
      <c r="K30" s="18">
        <v>5</v>
      </c>
      <c r="L30" s="20">
        <v>6</v>
      </c>
    </row>
    <row r="31" spans="1:12" ht="12.75">
      <c r="A31" s="1">
        <v>1</v>
      </c>
      <c r="B31" s="21">
        <v>2</v>
      </c>
      <c r="C31" s="22"/>
      <c r="D31" s="22"/>
      <c r="E31" s="22"/>
      <c r="F31" s="22"/>
      <c r="G31" s="22"/>
      <c r="H31" s="23" t="s">
        <v>30</v>
      </c>
      <c r="I31" s="24">
        <f>I32+I39+I57+I73+I78+I88+I100+I110+I116</f>
        <v>12925</v>
      </c>
      <c r="J31" s="24">
        <f>J32+J39+J57+J73+J78+J88+J100+J110+J116</f>
        <v>26426</v>
      </c>
      <c r="K31" s="25">
        <f>K32+K39</f>
        <v>0</v>
      </c>
      <c r="L31" s="24">
        <f>L32+L39+L57+L73+L78+L88+L100+L110+L116</f>
        <v>0</v>
      </c>
    </row>
    <row r="32" spans="1:12" ht="21" customHeight="1">
      <c r="A32" s="1">
        <v>2</v>
      </c>
      <c r="B32" s="26">
        <v>2</v>
      </c>
      <c r="C32" s="26">
        <v>1</v>
      </c>
      <c r="D32" s="27"/>
      <c r="E32" s="27"/>
      <c r="F32" s="27"/>
      <c r="G32" s="27"/>
      <c r="H32" s="28" t="s">
        <v>31</v>
      </c>
      <c r="I32" s="29">
        <f>I34+I36+I38</f>
        <v>12925</v>
      </c>
      <c r="J32" s="29">
        <f>J34+J36+J38</f>
        <v>26359</v>
      </c>
      <c r="K32" s="29">
        <f>K34+K36</f>
        <v>0</v>
      </c>
      <c r="L32" s="29">
        <f>L37</f>
        <v>0</v>
      </c>
    </row>
    <row r="33" spans="1:12" ht="12.75">
      <c r="A33" s="1">
        <v>3</v>
      </c>
      <c r="B33" s="27">
        <v>2</v>
      </c>
      <c r="C33" s="27">
        <v>1</v>
      </c>
      <c r="D33" s="27">
        <v>1</v>
      </c>
      <c r="E33" s="27"/>
      <c r="F33" s="27"/>
      <c r="G33" s="27"/>
      <c r="H33" s="30" t="s">
        <v>32</v>
      </c>
      <c r="I33" s="31">
        <f>I34+I36</f>
        <v>9977</v>
      </c>
      <c r="J33" s="31">
        <f>J34+J36</f>
        <v>19795</v>
      </c>
      <c r="K33" s="31">
        <f>K34+K36</f>
        <v>0</v>
      </c>
      <c r="L33" s="27" t="s">
        <v>33</v>
      </c>
    </row>
    <row r="34" spans="1:12" ht="12.75">
      <c r="A34" s="1">
        <v>4</v>
      </c>
      <c r="B34" s="27">
        <v>2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30" t="s">
        <v>34</v>
      </c>
      <c r="I34" s="32">
        <v>9977</v>
      </c>
      <c r="J34" s="32">
        <v>19795</v>
      </c>
      <c r="K34" s="32">
        <v>0</v>
      </c>
      <c r="L34" s="27" t="s">
        <v>33</v>
      </c>
    </row>
    <row r="35" spans="1:12" ht="21" customHeight="1">
      <c r="A35" s="1">
        <v>5</v>
      </c>
      <c r="B35" s="27"/>
      <c r="C35" s="27"/>
      <c r="D35" s="27"/>
      <c r="E35" s="27"/>
      <c r="F35" s="27"/>
      <c r="G35" s="27"/>
      <c r="H35" s="30" t="s">
        <v>35</v>
      </c>
      <c r="I35" s="32">
        <v>3253</v>
      </c>
      <c r="J35" s="32">
        <v>2999</v>
      </c>
      <c r="K35" s="32">
        <v>0</v>
      </c>
      <c r="L35" s="27" t="s">
        <v>33</v>
      </c>
    </row>
    <row r="36" spans="1:12" ht="12.75">
      <c r="A36" s="1">
        <v>6</v>
      </c>
      <c r="B36" s="27">
        <v>2</v>
      </c>
      <c r="C36" s="27">
        <v>1</v>
      </c>
      <c r="D36" s="27">
        <v>1</v>
      </c>
      <c r="E36" s="27">
        <v>1</v>
      </c>
      <c r="F36" s="27">
        <v>1</v>
      </c>
      <c r="G36" s="27">
        <v>2</v>
      </c>
      <c r="H36" s="30" t="s">
        <v>36</v>
      </c>
      <c r="I36" s="32">
        <v>0</v>
      </c>
      <c r="J36" s="32">
        <v>0</v>
      </c>
      <c r="K36" s="32">
        <v>0</v>
      </c>
      <c r="L36" s="27" t="s">
        <v>33</v>
      </c>
    </row>
    <row r="37" spans="1:12" ht="12.75">
      <c r="A37" s="1">
        <v>7</v>
      </c>
      <c r="B37" s="27">
        <v>2</v>
      </c>
      <c r="C37" s="27">
        <v>1</v>
      </c>
      <c r="D37" s="27">
        <v>2</v>
      </c>
      <c r="E37" s="27"/>
      <c r="F37" s="27"/>
      <c r="G37" s="27"/>
      <c r="H37" s="30" t="s">
        <v>37</v>
      </c>
      <c r="I37" s="31">
        <f>I38</f>
        <v>2948</v>
      </c>
      <c r="J37" s="31">
        <f>J38</f>
        <v>6564</v>
      </c>
      <c r="K37" s="27" t="s">
        <v>33</v>
      </c>
      <c r="L37" s="31">
        <f>L38</f>
        <v>0</v>
      </c>
    </row>
    <row r="38" spans="1:12" ht="12.75">
      <c r="A38" s="1">
        <v>8</v>
      </c>
      <c r="B38" s="27">
        <v>2</v>
      </c>
      <c r="C38" s="27">
        <v>1</v>
      </c>
      <c r="D38" s="27">
        <v>2</v>
      </c>
      <c r="E38" s="27">
        <v>1</v>
      </c>
      <c r="F38" s="27">
        <v>1</v>
      </c>
      <c r="G38" s="27">
        <v>1</v>
      </c>
      <c r="H38" s="30" t="s">
        <v>37</v>
      </c>
      <c r="I38" s="32">
        <v>2948</v>
      </c>
      <c r="J38" s="32">
        <v>6564</v>
      </c>
      <c r="K38" s="27" t="s">
        <v>33</v>
      </c>
      <c r="L38" s="33">
        <v>0</v>
      </c>
    </row>
    <row r="39" spans="1:12" ht="21" customHeight="1">
      <c r="A39" s="1">
        <v>9</v>
      </c>
      <c r="B39" s="26">
        <v>2</v>
      </c>
      <c r="C39" s="26">
        <v>2</v>
      </c>
      <c r="D39" s="27"/>
      <c r="E39" s="27"/>
      <c r="F39" s="27"/>
      <c r="G39" s="27"/>
      <c r="H39" s="28" t="s">
        <v>38</v>
      </c>
      <c r="I39" s="29">
        <f>I40</f>
        <v>0</v>
      </c>
      <c r="J39" s="29">
        <f>J40</f>
        <v>67</v>
      </c>
      <c r="K39" s="29">
        <f>K40</f>
        <v>0</v>
      </c>
      <c r="L39" s="29">
        <f>L40</f>
        <v>0</v>
      </c>
    </row>
    <row r="40" spans="1:12" ht="18" customHeight="1">
      <c r="A40" s="1">
        <v>10</v>
      </c>
      <c r="B40" s="27">
        <v>2</v>
      </c>
      <c r="C40" s="27">
        <v>2</v>
      </c>
      <c r="D40" s="27">
        <v>1</v>
      </c>
      <c r="E40" s="27"/>
      <c r="F40" s="27"/>
      <c r="G40" s="27"/>
      <c r="H40" s="30" t="s">
        <v>38</v>
      </c>
      <c r="I40" s="31">
        <f>I41+I42+I43+I44+I45+I46+I47+I48+I49+I50+I51+I52+I53+I54+I55+I56</f>
        <v>0</v>
      </c>
      <c r="J40" s="31">
        <f>J41+J42+J43+J44+J45+J46+J47+J48+J49+J50+J51+J52+J53+J54+J55+J56</f>
        <v>67</v>
      </c>
      <c r="K40" s="31">
        <f>K48</f>
        <v>0</v>
      </c>
      <c r="L40" s="31">
        <f>L41+L42+L43+L44+L45+L46+L47+L49+L50+L51+L52+L53+L54+L55+L56</f>
        <v>0</v>
      </c>
    </row>
    <row r="41" spans="1:12" ht="12.75">
      <c r="A41" s="1">
        <v>11</v>
      </c>
      <c r="B41" s="27">
        <v>2</v>
      </c>
      <c r="C41" s="27">
        <v>2</v>
      </c>
      <c r="D41" s="27">
        <v>1</v>
      </c>
      <c r="E41" s="27">
        <v>1</v>
      </c>
      <c r="F41" s="27">
        <v>1</v>
      </c>
      <c r="G41" s="27">
        <v>1</v>
      </c>
      <c r="H41" s="30" t="s">
        <v>39</v>
      </c>
      <c r="I41" s="32">
        <v>0</v>
      </c>
      <c r="J41" s="32">
        <v>0</v>
      </c>
      <c r="K41" s="27" t="s">
        <v>33</v>
      </c>
      <c r="L41" s="32">
        <v>0</v>
      </c>
    </row>
    <row r="42" spans="1:12" ht="22.5" customHeight="1">
      <c r="A42" s="1">
        <v>12</v>
      </c>
      <c r="B42" s="27">
        <v>2</v>
      </c>
      <c r="C42" s="27">
        <v>2</v>
      </c>
      <c r="D42" s="27">
        <v>1</v>
      </c>
      <c r="E42" s="27">
        <v>1</v>
      </c>
      <c r="F42" s="27">
        <v>1</v>
      </c>
      <c r="G42" s="27">
        <v>2</v>
      </c>
      <c r="H42" s="30" t="s">
        <v>40</v>
      </c>
      <c r="I42" s="32">
        <v>0</v>
      </c>
      <c r="J42" s="32">
        <v>0</v>
      </c>
      <c r="K42" s="27" t="s">
        <v>33</v>
      </c>
      <c r="L42" s="32">
        <v>0</v>
      </c>
    </row>
    <row r="43" spans="1:12" ht="12.75">
      <c r="A43" s="1">
        <v>13</v>
      </c>
      <c r="B43" s="27">
        <v>2</v>
      </c>
      <c r="C43" s="27">
        <v>2</v>
      </c>
      <c r="D43" s="27">
        <v>1</v>
      </c>
      <c r="E43" s="27">
        <v>1</v>
      </c>
      <c r="F43" s="27">
        <v>1</v>
      </c>
      <c r="G43" s="27">
        <v>5</v>
      </c>
      <c r="H43" s="30" t="s">
        <v>41</v>
      </c>
      <c r="I43" s="32">
        <v>0</v>
      </c>
      <c r="J43" s="32">
        <v>0</v>
      </c>
      <c r="K43" s="27" t="s">
        <v>33</v>
      </c>
      <c r="L43" s="32">
        <v>0</v>
      </c>
    </row>
    <row r="44" spans="1:12" ht="12.75">
      <c r="A44" s="1">
        <v>14</v>
      </c>
      <c r="B44" s="27">
        <v>2</v>
      </c>
      <c r="C44" s="27">
        <v>2</v>
      </c>
      <c r="D44" s="27">
        <v>1</v>
      </c>
      <c r="E44" s="27">
        <v>1</v>
      </c>
      <c r="F44" s="27">
        <v>1</v>
      </c>
      <c r="G44" s="27">
        <v>6</v>
      </c>
      <c r="H44" s="30" t="s">
        <v>42</v>
      </c>
      <c r="I44" s="32">
        <v>0</v>
      </c>
      <c r="J44" s="32">
        <v>0</v>
      </c>
      <c r="K44" s="27" t="s">
        <v>33</v>
      </c>
      <c r="L44" s="32">
        <v>0</v>
      </c>
    </row>
    <row r="45" spans="1:12" ht="12.75">
      <c r="A45" s="1">
        <v>15</v>
      </c>
      <c r="B45" s="27">
        <v>2</v>
      </c>
      <c r="C45" s="27">
        <v>2</v>
      </c>
      <c r="D45" s="27">
        <v>1</v>
      </c>
      <c r="E45" s="27">
        <v>1</v>
      </c>
      <c r="F45" s="27">
        <v>1</v>
      </c>
      <c r="G45" s="27">
        <v>7</v>
      </c>
      <c r="H45" s="30" t="s">
        <v>43</v>
      </c>
      <c r="I45" s="32">
        <v>0</v>
      </c>
      <c r="J45" s="32">
        <v>0</v>
      </c>
      <c r="K45" s="27" t="s">
        <v>33</v>
      </c>
      <c r="L45" s="32">
        <v>0</v>
      </c>
    </row>
    <row r="46" spans="1:12" ht="12.75">
      <c r="A46" s="1">
        <v>16</v>
      </c>
      <c r="B46" s="27">
        <v>2</v>
      </c>
      <c r="C46" s="27">
        <v>2</v>
      </c>
      <c r="D46" s="27">
        <v>1</v>
      </c>
      <c r="E46" s="27">
        <v>1</v>
      </c>
      <c r="F46" s="27">
        <v>1</v>
      </c>
      <c r="G46" s="27">
        <v>8</v>
      </c>
      <c r="H46" s="30" t="s">
        <v>44</v>
      </c>
      <c r="I46" s="32">
        <v>0</v>
      </c>
      <c r="J46" s="32">
        <v>0</v>
      </c>
      <c r="K46" s="27" t="s">
        <v>33</v>
      </c>
      <c r="L46" s="32">
        <v>0</v>
      </c>
    </row>
    <row r="47" spans="1:12" ht="12.75">
      <c r="A47" s="1">
        <v>17</v>
      </c>
      <c r="B47" s="27">
        <v>2</v>
      </c>
      <c r="C47" s="27">
        <v>2</v>
      </c>
      <c r="D47" s="27">
        <v>1</v>
      </c>
      <c r="E47" s="27">
        <v>1</v>
      </c>
      <c r="F47" s="27">
        <v>1</v>
      </c>
      <c r="G47" s="27">
        <v>10</v>
      </c>
      <c r="H47" s="30" t="s">
        <v>45</v>
      </c>
      <c r="I47" s="32">
        <v>0</v>
      </c>
      <c r="J47" s="32">
        <v>7</v>
      </c>
      <c r="K47" s="27" t="s">
        <v>33</v>
      </c>
      <c r="L47" s="32">
        <v>0</v>
      </c>
    </row>
    <row r="48" spans="1:12" ht="39" customHeight="1">
      <c r="A48" s="1">
        <v>18</v>
      </c>
      <c r="B48" s="27">
        <v>2</v>
      </c>
      <c r="C48" s="27">
        <v>2</v>
      </c>
      <c r="D48" s="27">
        <v>1</v>
      </c>
      <c r="E48" s="27">
        <v>1</v>
      </c>
      <c r="F48" s="27">
        <v>1</v>
      </c>
      <c r="G48" s="27">
        <v>11</v>
      </c>
      <c r="H48" s="30" t="s">
        <v>46</v>
      </c>
      <c r="I48" s="32">
        <v>0</v>
      </c>
      <c r="J48" s="32">
        <v>0</v>
      </c>
      <c r="K48" s="32">
        <v>0</v>
      </c>
      <c r="L48" s="27" t="s">
        <v>33</v>
      </c>
    </row>
    <row r="49" spans="1:12" ht="22.5" customHeight="1">
      <c r="A49" s="1">
        <v>19</v>
      </c>
      <c r="B49" s="27">
        <v>2</v>
      </c>
      <c r="C49" s="27">
        <v>2</v>
      </c>
      <c r="D49" s="27">
        <v>1</v>
      </c>
      <c r="E49" s="27">
        <v>1</v>
      </c>
      <c r="F49" s="27">
        <v>1</v>
      </c>
      <c r="G49" s="27">
        <v>12</v>
      </c>
      <c r="H49" s="30" t="s">
        <v>47</v>
      </c>
      <c r="I49" s="32">
        <v>0</v>
      </c>
      <c r="J49" s="32">
        <v>0</v>
      </c>
      <c r="K49" s="27" t="s">
        <v>33</v>
      </c>
      <c r="L49" s="32">
        <v>0</v>
      </c>
    </row>
    <row r="50" spans="1:12" ht="33.75" customHeight="1">
      <c r="A50" s="1">
        <v>20</v>
      </c>
      <c r="B50" s="27">
        <v>2</v>
      </c>
      <c r="C50" s="27">
        <v>2</v>
      </c>
      <c r="D50" s="27">
        <v>1</v>
      </c>
      <c r="E50" s="27">
        <v>1</v>
      </c>
      <c r="F50" s="27">
        <v>1</v>
      </c>
      <c r="G50" s="27">
        <v>14</v>
      </c>
      <c r="H50" s="30" t="s">
        <v>48</v>
      </c>
      <c r="I50" s="32">
        <v>0</v>
      </c>
      <c r="J50" s="32">
        <v>0</v>
      </c>
      <c r="K50" s="27" t="s">
        <v>33</v>
      </c>
      <c r="L50" s="32">
        <v>0</v>
      </c>
    </row>
    <row r="51" spans="1:12" ht="22.5" customHeight="1">
      <c r="A51" s="1">
        <v>21</v>
      </c>
      <c r="B51" s="27">
        <v>2</v>
      </c>
      <c r="C51" s="27">
        <v>2</v>
      </c>
      <c r="D51" s="27">
        <v>1</v>
      </c>
      <c r="E51" s="27">
        <v>1</v>
      </c>
      <c r="F51" s="27">
        <v>1</v>
      </c>
      <c r="G51" s="27">
        <v>15</v>
      </c>
      <c r="H51" s="30" t="s">
        <v>49</v>
      </c>
      <c r="I51" s="32">
        <v>0</v>
      </c>
      <c r="J51" s="32">
        <v>0</v>
      </c>
      <c r="K51" s="27" t="s">
        <v>33</v>
      </c>
      <c r="L51" s="32">
        <v>0</v>
      </c>
    </row>
    <row r="52" spans="1:12" ht="12.75">
      <c r="A52" s="1">
        <v>22</v>
      </c>
      <c r="B52" s="27">
        <v>2</v>
      </c>
      <c r="C52" s="27">
        <v>2</v>
      </c>
      <c r="D52" s="27">
        <v>1</v>
      </c>
      <c r="E52" s="27">
        <v>1</v>
      </c>
      <c r="F52" s="27">
        <v>1</v>
      </c>
      <c r="G52" s="27">
        <v>16</v>
      </c>
      <c r="H52" s="30" t="s">
        <v>50</v>
      </c>
      <c r="I52" s="32">
        <v>0</v>
      </c>
      <c r="J52" s="32">
        <v>0</v>
      </c>
      <c r="K52" s="27" t="s">
        <v>33</v>
      </c>
      <c r="L52" s="32">
        <v>0</v>
      </c>
    </row>
    <row r="53" spans="1:12" ht="22.5" customHeight="1">
      <c r="A53" s="1">
        <v>23</v>
      </c>
      <c r="B53" s="27">
        <v>2</v>
      </c>
      <c r="C53" s="27">
        <v>2</v>
      </c>
      <c r="D53" s="27">
        <v>1</v>
      </c>
      <c r="E53" s="27">
        <v>1</v>
      </c>
      <c r="F53" s="27">
        <v>1</v>
      </c>
      <c r="G53" s="27">
        <v>17</v>
      </c>
      <c r="H53" s="30" t="s">
        <v>51</v>
      </c>
      <c r="I53" s="32">
        <v>0</v>
      </c>
      <c r="J53" s="32">
        <v>0</v>
      </c>
      <c r="K53" s="27" t="s">
        <v>33</v>
      </c>
      <c r="L53" s="32">
        <v>0</v>
      </c>
    </row>
    <row r="54" spans="1:12" ht="22.5" customHeight="1">
      <c r="A54" s="1">
        <v>24</v>
      </c>
      <c r="B54" s="27">
        <v>2</v>
      </c>
      <c r="C54" s="27">
        <v>2</v>
      </c>
      <c r="D54" s="27">
        <v>1</v>
      </c>
      <c r="E54" s="27">
        <v>1</v>
      </c>
      <c r="F54" s="27">
        <v>1</v>
      </c>
      <c r="G54" s="27">
        <v>18</v>
      </c>
      <c r="H54" s="30" t="s">
        <v>52</v>
      </c>
      <c r="I54" s="32">
        <v>0</v>
      </c>
      <c r="J54" s="32">
        <v>0</v>
      </c>
      <c r="K54" s="27" t="s">
        <v>33</v>
      </c>
      <c r="L54" s="32">
        <v>0</v>
      </c>
    </row>
    <row r="55" spans="1:12" ht="12.75">
      <c r="A55" s="1">
        <v>25</v>
      </c>
      <c r="B55" s="27">
        <v>2</v>
      </c>
      <c r="C55" s="27">
        <v>2</v>
      </c>
      <c r="D55" s="27">
        <v>1</v>
      </c>
      <c r="E55" s="27">
        <v>1</v>
      </c>
      <c r="F55" s="27">
        <v>1</v>
      </c>
      <c r="G55" s="27">
        <v>20</v>
      </c>
      <c r="H55" s="30" t="s">
        <v>53</v>
      </c>
      <c r="I55" s="32">
        <v>0</v>
      </c>
      <c r="J55" s="32">
        <v>0</v>
      </c>
      <c r="K55" s="27" t="s">
        <v>33</v>
      </c>
      <c r="L55" s="32">
        <v>0</v>
      </c>
    </row>
    <row r="56" spans="1:12" ht="12.75">
      <c r="A56" s="1">
        <v>26</v>
      </c>
      <c r="B56" s="27">
        <v>2</v>
      </c>
      <c r="C56" s="27">
        <v>2</v>
      </c>
      <c r="D56" s="27">
        <v>1</v>
      </c>
      <c r="E56" s="27">
        <v>1</v>
      </c>
      <c r="F56" s="27">
        <v>1</v>
      </c>
      <c r="G56" s="27">
        <v>30</v>
      </c>
      <c r="H56" s="30" t="s">
        <v>54</v>
      </c>
      <c r="I56" s="32">
        <v>0</v>
      </c>
      <c r="J56" s="32">
        <v>60</v>
      </c>
      <c r="K56" s="27" t="s">
        <v>33</v>
      </c>
      <c r="L56" s="32">
        <v>0</v>
      </c>
    </row>
    <row r="57" spans="1:12" ht="12.75">
      <c r="A57" s="1">
        <v>27</v>
      </c>
      <c r="B57" s="26">
        <v>2</v>
      </c>
      <c r="C57" s="26">
        <v>3</v>
      </c>
      <c r="D57" s="26"/>
      <c r="E57" s="26"/>
      <c r="F57" s="26"/>
      <c r="G57" s="26"/>
      <c r="H57" s="28" t="s">
        <v>55</v>
      </c>
      <c r="I57" s="29">
        <f>I58+I71</f>
        <v>0</v>
      </c>
      <c r="J57" s="29">
        <f>J58+J71</f>
        <v>0</v>
      </c>
      <c r="K57" s="27" t="s">
        <v>33</v>
      </c>
      <c r="L57" s="29">
        <f>L58+L71</f>
        <v>0</v>
      </c>
    </row>
    <row r="58" spans="1:12" ht="12.75">
      <c r="A58" s="1">
        <v>28</v>
      </c>
      <c r="B58" s="27">
        <v>2</v>
      </c>
      <c r="C58" s="27">
        <v>3</v>
      </c>
      <c r="D58" s="27">
        <v>1</v>
      </c>
      <c r="E58" s="27"/>
      <c r="F58" s="27"/>
      <c r="G58" s="27"/>
      <c r="H58" s="30" t="s">
        <v>56</v>
      </c>
      <c r="I58" s="31">
        <f>I59+I63+I67</f>
        <v>0</v>
      </c>
      <c r="J58" s="31">
        <f>J59+J63+J67</f>
        <v>0</v>
      </c>
      <c r="K58" s="27" t="s">
        <v>33</v>
      </c>
      <c r="L58" s="31">
        <f>L59+L63+L67</f>
        <v>0</v>
      </c>
    </row>
    <row r="59" spans="1:12" ht="12.75">
      <c r="A59" s="1">
        <v>29</v>
      </c>
      <c r="B59" s="27">
        <v>2</v>
      </c>
      <c r="C59" s="27">
        <v>3</v>
      </c>
      <c r="D59" s="27">
        <v>1</v>
      </c>
      <c r="E59" s="27">
        <v>1</v>
      </c>
      <c r="F59" s="27"/>
      <c r="G59" s="27"/>
      <c r="H59" s="30" t="s">
        <v>57</v>
      </c>
      <c r="I59" s="31">
        <f>I60+I61+I62</f>
        <v>0</v>
      </c>
      <c r="J59" s="31">
        <f>J60+J61+J62</f>
        <v>0</v>
      </c>
      <c r="K59" s="27" t="s">
        <v>33</v>
      </c>
      <c r="L59" s="31">
        <f>L60+L61+L62</f>
        <v>0</v>
      </c>
    </row>
    <row r="60" spans="1:12" ht="22.5" customHeight="1">
      <c r="A60" s="1">
        <v>30</v>
      </c>
      <c r="B60" s="27">
        <v>2</v>
      </c>
      <c r="C60" s="27">
        <v>3</v>
      </c>
      <c r="D60" s="27">
        <v>1</v>
      </c>
      <c r="E60" s="27">
        <v>1</v>
      </c>
      <c r="F60" s="27">
        <v>1</v>
      </c>
      <c r="G60" s="27">
        <v>1</v>
      </c>
      <c r="H60" s="30" t="s">
        <v>58</v>
      </c>
      <c r="I60" s="32">
        <v>0</v>
      </c>
      <c r="J60" s="32">
        <v>0</v>
      </c>
      <c r="K60" s="27" t="s">
        <v>33</v>
      </c>
      <c r="L60" s="32">
        <v>0</v>
      </c>
    </row>
    <row r="61" spans="1:12" ht="22.5" customHeight="1">
      <c r="A61" s="1">
        <v>31</v>
      </c>
      <c r="B61" s="27">
        <v>2</v>
      </c>
      <c r="C61" s="27">
        <v>3</v>
      </c>
      <c r="D61" s="27">
        <v>1</v>
      </c>
      <c r="E61" s="27">
        <v>1</v>
      </c>
      <c r="F61" s="27">
        <v>1</v>
      </c>
      <c r="G61" s="27">
        <v>2</v>
      </c>
      <c r="H61" s="30" t="s">
        <v>59</v>
      </c>
      <c r="I61" s="32">
        <v>0</v>
      </c>
      <c r="J61" s="32">
        <v>0</v>
      </c>
      <c r="K61" s="27" t="s">
        <v>33</v>
      </c>
      <c r="L61" s="32">
        <v>0</v>
      </c>
    </row>
    <row r="62" spans="1:12" ht="22.5" customHeight="1">
      <c r="A62" s="1">
        <v>32</v>
      </c>
      <c r="B62" s="27">
        <v>2</v>
      </c>
      <c r="C62" s="27">
        <v>3</v>
      </c>
      <c r="D62" s="27">
        <v>1</v>
      </c>
      <c r="E62" s="27">
        <v>1</v>
      </c>
      <c r="F62" s="27">
        <v>1</v>
      </c>
      <c r="G62" s="27">
        <v>3</v>
      </c>
      <c r="H62" s="30" t="s">
        <v>60</v>
      </c>
      <c r="I62" s="32">
        <v>0</v>
      </c>
      <c r="J62" s="32">
        <v>0</v>
      </c>
      <c r="K62" s="27" t="s">
        <v>33</v>
      </c>
      <c r="L62" s="32">
        <v>0</v>
      </c>
    </row>
    <row r="63" spans="1:12" ht="33.75" customHeight="1">
      <c r="A63" s="1">
        <v>33</v>
      </c>
      <c r="B63" s="27">
        <v>2</v>
      </c>
      <c r="C63" s="27">
        <v>3</v>
      </c>
      <c r="D63" s="27">
        <v>1</v>
      </c>
      <c r="E63" s="27">
        <v>2</v>
      </c>
      <c r="F63" s="27"/>
      <c r="G63" s="27"/>
      <c r="H63" s="30" t="s">
        <v>61</v>
      </c>
      <c r="I63" s="31">
        <f>I64+I65+I66</f>
        <v>0</v>
      </c>
      <c r="J63" s="31">
        <f>J64+J65+J66</f>
        <v>0</v>
      </c>
      <c r="K63" s="27" t="s">
        <v>33</v>
      </c>
      <c r="L63" s="31">
        <f>L64+L65+L66</f>
        <v>0</v>
      </c>
    </row>
    <row r="64" spans="1:12" ht="22.5" customHeight="1">
      <c r="A64" s="1">
        <v>34</v>
      </c>
      <c r="B64" s="27">
        <v>2</v>
      </c>
      <c r="C64" s="27">
        <v>3</v>
      </c>
      <c r="D64" s="27">
        <v>1</v>
      </c>
      <c r="E64" s="27">
        <v>2</v>
      </c>
      <c r="F64" s="27">
        <v>1</v>
      </c>
      <c r="G64" s="27">
        <v>1</v>
      </c>
      <c r="H64" s="30" t="s">
        <v>58</v>
      </c>
      <c r="I64" s="32">
        <v>0</v>
      </c>
      <c r="J64" s="32">
        <v>0</v>
      </c>
      <c r="K64" s="27" t="s">
        <v>33</v>
      </c>
      <c r="L64" s="32">
        <v>0</v>
      </c>
    </row>
    <row r="65" spans="1:12" ht="22.5" customHeight="1">
      <c r="A65" s="1">
        <v>35</v>
      </c>
      <c r="B65" s="27">
        <v>2</v>
      </c>
      <c r="C65" s="27">
        <v>3</v>
      </c>
      <c r="D65" s="27">
        <v>1</v>
      </c>
      <c r="E65" s="27">
        <v>2</v>
      </c>
      <c r="F65" s="27">
        <v>1</v>
      </c>
      <c r="G65" s="27">
        <v>2</v>
      </c>
      <c r="H65" s="30" t="s">
        <v>59</v>
      </c>
      <c r="I65" s="32">
        <v>0</v>
      </c>
      <c r="J65" s="32">
        <v>0</v>
      </c>
      <c r="K65" s="27" t="s">
        <v>33</v>
      </c>
      <c r="L65" s="32">
        <v>0</v>
      </c>
    </row>
    <row r="66" spans="1:12" ht="22.5" customHeight="1">
      <c r="A66" s="1">
        <v>36</v>
      </c>
      <c r="B66" s="27">
        <v>2</v>
      </c>
      <c r="C66" s="27">
        <v>3</v>
      </c>
      <c r="D66" s="27">
        <v>1</v>
      </c>
      <c r="E66" s="27">
        <v>2</v>
      </c>
      <c r="F66" s="27">
        <v>1</v>
      </c>
      <c r="G66" s="27">
        <v>3</v>
      </c>
      <c r="H66" s="30" t="s">
        <v>60</v>
      </c>
      <c r="I66" s="32">
        <v>0</v>
      </c>
      <c r="J66" s="32">
        <v>0</v>
      </c>
      <c r="K66" s="27" t="s">
        <v>33</v>
      </c>
      <c r="L66" s="32">
        <v>0</v>
      </c>
    </row>
    <row r="67" spans="1:12" ht="12.75">
      <c r="A67" s="1">
        <v>37</v>
      </c>
      <c r="B67" s="27">
        <v>2</v>
      </c>
      <c r="C67" s="27">
        <v>3</v>
      </c>
      <c r="D67" s="27">
        <v>1</v>
      </c>
      <c r="E67" s="27">
        <v>3</v>
      </c>
      <c r="F67" s="27"/>
      <c r="G67" s="27"/>
      <c r="H67" s="30" t="s">
        <v>62</v>
      </c>
      <c r="I67" s="31">
        <f>I68+I69+I70</f>
        <v>0</v>
      </c>
      <c r="J67" s="31">
        <f>J68+J69+J70</f>
        <v>0</v>
      </c>
      <c r="K67" s="27" t="s">
        <v>33</v>
      </c>
      <c r="L67" s="31">
        <f>L68+L69+L70</f>
        <v>0</v>
      </c>
    </row>
    <row r="68" spans="1:12" ht="12.75">
      <c r="A68" s="1">
        <v>38</v>
      </c>
      <c r="B68" s="27">
        <v>2</v>
      </c>
      <c r="C68" s="27">
        <v>3</v>
      </c>
      <c r="D68" s="27">
        <v>1</v>
      </c>
      <c r="E68" s="27">
        <v>3</v>
      </c>
      <c r="F68" s="27">
        <v>1</v>
      </c>
      <c r="G68" s="27">
        <v>1</v>
      </c>
      <c r="H68" s="30" t="s">
        <v>63</v>
      </c>
      <c r="I68" s="32">
        <v>0</v>
      </c>
      <c r="J68" s="32">
        <v>0</v>
      </c>
      <c r="K68" s="27" t="s">
        <v>33</v>
      </c>
      <c r="L68" s="32">
        <v>0</v>
      </c>
    </row>
    <row r="69" spans="1:12" ht="12.75">
      <c r="A69" s="1">
        <v>39</v>
      </c>
      <c r="B69" s="27">
        <v>2</v>
      </c>
      <c r="C69" s="27">
        <v>3</v>
      </c>
      <c r="D69" s="27">
        <v>1</v>
      </c>
      <c r="E69" s="27">
        <v>3</v>
      </c>
      <c r="F69" s="27">
        <v>1</v>
      </c>
      <c r="G69" s="27">
        <v>2</v>
      </c>
      <c r="H69" s="30" t="s">
        <v>64</v>
      </c>
      <c r="I69" s="32">
        <v>0</v>
      </c>
      <c r="J69" s="32">
        <v>0</v>
      </c>
      <c r="K69" s="27" t="s">
        <v>33</v>
      </c>
      <c r="L69" s="32">
        <v>0</v>
      </c>
    </row>
    <row r="70" spans="1:12" ht="12.75">
      <c r="A70" s="1">
        <v>40</v>
      </c>
      <c r="B70" s="27">
        <v>2</v>
      </c>
      <c r="C70" s="27">
        <v>3</v>
      </c>
      <c r="D70" s="27">
        <v>1</v>
      </c>
      <c r="E70" s="27">
        <v>3</v>
      </c>
      <c r="F70" s="27">
        <v>1</v>
      </c>
      <c r="G70" s="27">
        <v>3</v>
      </c>
      <c r="H70" s="30" t="s">
        <v>65</v>
      </c>
      <c r="I70" s="32">
        <v>0</v>
      </c>
      <c r="J70" s="32">
        <v>0</v>
      </c>
      <c r="K70" s="27" t="s">
        <v>33</v>
      </c>
      <c r="L70" s="32">
        <v>0</v>
      </c>
    </row>
    <row r="71" spans="1:12" ht="12.75">
      <c r="A71" s="1">
        <v>41</v>
      </c>
      <c r="B71" s="27">
        <v>2</v>
      </c>
      <c r="C71" s="27">
        <v>3</v>
      </c>
      <c r="D71" s="27">
        <v>2</v>
      </c>
      <c r="E71" s="27"/>
      <c r="F71" s="27"/>
      <c r="G71" s="27"/>
      <c r="H71" s="30" t="s">
        <v>66</v>
      </c>
      <c r="I71" s="31">
        <f>I72</f>
        <v>0</v>
      </c>
      <c r="J71" s="31">
        <f>J72</f>
        <v>0</v>
      </c>
      <c r="K71" s="27" t="s">
        <v>33</v>
      </c>
      <c r="L71" s="31">
        <f>L72</f>
        <v>0</v>
      </c>
    </row>
    <row r="72" spans="1:12" ht="33.75" customHeight="1">
      <c r="A72" s="1">
        <v>42</v>
      </c>
      <c r="B72" s="27">
        <v>2</v>
      </c>
      <c r="C72" s="27">
        <v>3</v>
      </c>
      <c r="D72" s="27">
        <v>2</v>
      </c>
      <c r="E72" s="27">
        <v>1</v>
      </c>
      <c r="F72" s="27">
        <v>1</v>
      </c>
      <c r="G72" s="27">
        <v>1</v>
      </c>
      <c r="H72" s="30" t="s">
        <v>67</v>
      </c>
      <c r="I72" s="32">
        <v>0</v>
      </c>
      <c r="J72" s="32">
        <v>0</v>
      </c>
      <c r="K72" s="27" t="s">
        <v>33</v>
      </c>
      <c r="L72" s="32">
        <v>0</v>
      </c>
    </row>
    <row r="73" spans="1:12" ht="12.75">
      <c r="A73" s="1">
        <v>43</v>
      </c>
      <c r="B73" s="26">
        <v>2</v>
      </c>
      <c r="C73" s="26">
        <v>4</v>
      </c>
      <c r="D73" s="26"/>
      <c r="E73" s="26"/>
      <c r="F73" s="26"/>
      <c r="G73" s="26"/>
      <c r="H73" s="28" t="s">
        <v>68</v>
      </c>
      <c r="I73" s="29">
        <f>I74</f>
        <v>0</v>
      </c>
      <c r="J73" s="29">
        <f>J74</f>
        <v>0</v>
      </c>
      <c r="K73" s="27" t="s">
        <v>33</v>
      </c>
      <c r="L73" s="29">
        <f>L74</f>
        <v>0</v>
      </c>
    </row>
    <row r="74" spans="1:12" ht="12.75">
      <c r="A74" s="1">
        <v>44</v>
      </c>
      <c r="B74" s="27">
        <v>2</v>
      </c>
      <c r="C74" s="27">
        <v>4</v>
      </c>
      <c r="D74" s="27">
        <v>1</v>
      </c>
      <c r="E74" s="27"/>
      <c r="F74" s="27"/>
      <c r="G74" s="27"/>
      <c r="H74" s="30" t="s">
        <v>69</v>
      </c>
      <c r="I74" s="31">
        <f>I75+I76+I77</f>
        <v>0</v>
      </c>
      <c r="J74" s="31">
        <f>J75+J76+J77</f>
        <v>0</v>
      </c>
      <c r="K74" s="27" t="s">
        <v>33</v>
      </c>
      <c r="L74" s="31">
        <f>L75+L76+L77</f>
        <v>0</v>
      </c>
    </row>
    <row r="75" spans="1:12" ht="12.75">
      <c r="A75" s="1">
        <v>45</v>
      </c>
      <c r="B75" s="27">
        <v>2</v>
      </c>
      <c r="C75" s="27">
        <v>4</v>
      </c>
      <c r="D75" s="27">
        <v>1</v>
      </c>
      <c r="E75" s="27">
        <v>1</v>
      </c>
      <c r="F75" s="27">
        <v>1</v>
      </c>
      <c r="G75" s="27">
        <v>1</v>
      </c>
      <c r="H75" s="30" t="s">
        <v>70</v>
      </c>
      <c r="I75" s="32">
        <v>0</v>
      </c>
      <c r="J75" s="32">
        <v>0</v>
      </c>
      <c r="K75" s="27" t="s">
        <v>33</v>
      </c>
      <c r="L75" s="32">
        <v>0</v>
      </c>
    </row>
    <row r="76" spans="1:12" ht="12.75">
      <c r="A76" s="1">
        <v>46</v>
      </c>
      <c r="B76" s="27">
        <v>2</v>
      </c>
      <c r="C76" s="27">
        <v>4</v>
      </c>
      <c r="D76" s="27">
        <v>1</v>
      </c>
      <c r="E76" s="27">
        <v>1</v>
      </c>
      <c r="F76" s="27">
        <v>1</v>
      </c>
      <c r="G76" s="27">
        <v>2</v>
      </c>
      <c r="H76" s="30" t="s">
        <v>71</v>
      </c>
      <c r="I76" s="32">
        <v>0</v>
      </c>
      <c r="J76" s="32">
        <v>0</v>
      </c>
      <c r="K76" s="27" t="s">
        <v>33</v>
      </c>
      <c r="L76" s="32">
        <v>0</v>
      </c>
    </row>
    <row r="77" spans="1:12" ht="12.75">
      <c r="A77" s="1">
        <v>47</v>
      </c>
      <c r="B77" s="27">
        <v>2</v>
      </c>
      <c r="C77" s="27">
        <v>4</v>
      </c>
      <c r="D77" s="27">
        <v>1</v>
      </c>
      <c r="E77" s="27">
        <v>1</v>
      </c>
      <c r="F77" s="27">
        <v>1</v>
      </c>
      <c r="G77" s="27">
        <v>3</v>
      </c>
      <c r="H77" s="30" t="s">
        <v>72</v>
      </c>
      <c r="I77" s="33">
        <v>0</v>
      </c>
      <c r="J77" s="32">
        <v>0</v>
      </c>
      <c r="K77" s="27" t="s">
        <v>33</v>
      </c>
      <c r="L77" s="32">
        <v>0</v>
      </c>
    </row>
    <row r="78" spans="1:12" ht="12.75">
      <c r="A78" s="1">
        <v>48</v>
      </c>
      <c r="B78" s="26">
        <v>2</v>
      </c>
      <c r="C78" s="26">
        <v>5</v>
      </c>
      <c r="D78" s="26"/>
      <c r="E78" s="26"/>
      <c r="F78" s="26"/>
      <c r="G78" s="26"/>
      <c r="H78" s="28" t="s">
        <v>73</v>
      </c>
      <c r="I78" s="29">
        <f>I79+I82+I85</f>
        <v>0</v>
      </c>
      <c r="J78" s="29">
        <f>J79+J82+J85</f>
        <v>0</v>
      </c>
      <c r="K78" s="27" t="s">
        <v>33</v>
      </c>
      <c r="L78" s="29">
        <f>L79+L82+L85</f>
        <v>0</v>
      </c>
    </row>
    <row r="79" spans="1:12" ht="12.75">
      <c r="A79" s="1">
        <v>49</v>
      </c>
      <c r="B79" s="27">
        <v>2</v>
      </c>
      <c r="C79" s="27">
        <v>5</v>
      </c>
      <c r="D79" s="27">
        <v>1</v>
      </c>
      <c r="E79" s="27"/>
      <c r="F79" s="27"/>
      <c r="G79" s="27"/>
      <c r="H79" s="30" t="s">
        <v>74</v>
      </c>
      <c r="I79" s="31">
        <f>I80+I81</f>
        <v>0</v>
      </c>
      <c r="J79" s="31">
        <f>J80+J81</f>
        <v>0</v>
      </c>
      <c r="K79" s="27" t="s">
        <v>33</v>
      </c>
      <c r="L79" s="31">
        <f>L80+L81</f>
        <v>0</v>
      </c>
    </row>
    <row r="80" spans="1:12" ht="12.75">
      <c r="A80" s="1">
        <v>50</v>
      </c>
      <c r="B80" s="27">
        <v>2</v>
      </c>
      <c r="C80" s="27">
        <v>5</v>
      </c>
      <c r="D80" s="27">
        <v>1</v>
      </c>
      <c r="E80" s="27">
        <v>1</v>
      </c>
      <c r="F80" s="27">
        <v>1</v>
      </c>
      <c r="G80" s="27">
        <v>1</v>
      </c>
      <c r="H80" s="30" t="s">
        <v>75</v>
      </c>
      <c r="I80" s="33">
        <v>0</v>
      </c>
      <c r="J80" s="32">
        <v>0</v>
      </c>
      <c r="K80" s="27" t="s">
        <v>33</v>
      </c>
      <c r="L80" s="32">
        <v>0</v>
      </c>
    </row>
    <row r="81" spans="1:12" ht="12.75">
      <c r="A81" s="1">
        <v>51</v>
      </c>
      <c r="B81" s="27">
        <v>2</v>
      </c>
      <c r="C81" s="27">
        <v>5</v>
      </c>
      <c r="D81" s="27">
        <v>1</v>
      </c>
      <c r="E81" s="27">
        <v>1</v>
      </c>
      <c r="F81" s="27">
        <v>1</v>
      </c>
      <c r="G81" s="27">
        <v>2</v>
      </c>
      <c r="H81" s="30" t="s">
        <v>76</v>
      </c>
      <c r="I81" s="33">
        <v>0</v>
      </c>
      <c r="J81" s="32">
        <v>0</v>
      </c>
      <c r="K81" s="27" t="s">
        <v>33</v>
      </c>
      <c r="L81" s="32">
        <v>0</v>
      </c>
    </row>
    <row r="82" spans="1:12" ht="22.5" customHeight="1">
      <c r="A82" s="1">
        <v>52</v>
      </c>
      <c r="B82" s="27">
        <v>2</v>
      </c>
      <c r="C82" s="27">
        <v>5</v>
      </c>
      <c r="D82" s="27">
        <v>2</v>
      </c>
      <c r="E82" s="27"/>
      <c r="F82" s="27"/>
      <c r="G82" s="27"/>
      <c r="H82" s="30" t="s">
        <v>77</v>
      </c>
      <c r="I82" s="31">
        <f>I83+I84</f>
        <v>0</v>
      </c>
      <c r="J82" s="31">
        <f>J83+J84</f>
        <v>0</v>
      </c>
      <c r="K82" s="27" t="s">
        <v>33</v>
      </c>
      <c r="L82" s="31">
        <f>L83+L84</f>
        <v>0</v>
      </c>
    </row>
    <row r="83" spans="1:12" ht="12.75">
      <c r="A83" s="1">
        <v>53</v>
      </c>
      <c r="B83" s="27">
        <v>2</v>
      </c>
      <c r="C83" s="27">
        <v>5</v>
      </c>
      <c r="D83" s="27">
        <v>2</v>
      </c>
      <c r="E83" s="27">
        <v>1</v>
      </c>
      <c r="F83" s="27">
        <v>1</v>
      </c>
      <c r="G83" s="27">
        <v>1</v>
      </c>
      <c r="H83" s="30" t="s">
        <v>75</v>
      </c>
      <c r="I83" s="33">
        <v>0</v>
      </c>
      <c r="J83" s="32">
        <v>0</v>
      </c>
      <c r="K83" s="27" t="s">
        <v>33</v>
      </c>
      <c r="L83" s="32">
        <v>0</v>
      </c>
    </row>
    <row r="84" spans="1:12" ht="12.75">
      <c r="A84" s="1">
        <v>54</v>
      </c>
      <c r="B84" s="27">
        <v>2</v>
      </c>
      <c r="C84" s="27">
        <v>5</v>
      </c>
      <c r="D84" s="27">
        <v>2</v>
      </c>
      <c r="E84" s="27">
        <v>1</v>
      </c>
      <c r="F84" s="27">
        <v>1</v>
      </c>
      <c r="G84" s="27">
        <v>2</v>
      </c>
      <c r="H84" s="30" t="s">
        <v>76</v>
      </c>
      <c r="I84" s="33">
        <v>0</v>
      </c>
      <c r="J84" s="32">
        <v>0</v>
      </c>
      <c r="K84" s="27" t="s">
        <v>33</v>
      </c>
      <c r="L84" s="32">
        <v>0</v>
      </c>
    </row>
    <row r="85" spans="1:12" ht="22.5" customHeight="1">
      <c r="A85" s="1">
        <v>55</v>
      </c>
      <c r="B85" s="27">
        <v>2</v>
      </c>
      <c r="C85" s="27">
        <v>5</v>
      </c>
      <c r="D85" s="27">
        <v>3</v>
      </c>
      <c r="E85" s="27"/>
      <c r="F85" s="27"/>
      <c r="G85" s="27"/>
      <c r="H85" s="30" t="s">
        <v>78</v>
      </c>
      <c r="I85" s="31">
        <f>I86+I87</f>
        <v>0</v>
      </c>
      <c r="J85" s="31">
        <f>J86+J87</f>
        <v>0</v>
      </c>
      <c r="K85" s="27" t="s">
        <v>33</v>
      </c>
      <c r="L85" s="31">
        <f>L86+L87</f>
        <v>0</v>
      </c>
    </row>
    <row r="86" spans="1:12" ht="12.75">
      <c r="A86" s="1">
        <v>56</v>
      </c>
      <c r="B86" s="27">
        <v>2</v>
      </c>
      <c r="C86" s="27">
        <v>5</v>
      </c>
      <c r="D86" s="27">
        <v>3</v>
      </c>
      <c r="E86" s="27">
        <v>1</v>
      </c>
      <c r="F86" s="27">
        <v>1</v>
      </c>
      <c r="G86" s="27">
        <v>1</v>
      </c>
      <c r="H86" s="30" t="s">
        <v>75</v>
      </c>
      <c r="I86" s="33">
        <v>0</v>
      </c>
      <c r="J86" s="32">
        <v>0</v>
      </c>
      <c r="K86" s="27" t="s">
        <v>33</v>
      </c>
      <c r="L86" s="32">
        <v>0</v>
      </c>
    </row>
    <row r="87" spans="1:12" ht="12.75">
      <c r="A87" s="1">
        <v>57</v>
      </c>
      <c r="B87" s="27">
        <v>2</v>
      </c>
      <c r="C87" s="27">
        <v>5</v>
      </c>
      <c r="D87" s="27">
        <v>3</v>
      </c>
      <c r="E87" s="27">
        <v>1</v>
      </c>
      <c r="F87" s="27">
        <v>1</v>
      </c>
      <c r="G87" s="27">
        <v>2</v>
      </c>
      <c r="H87" s="30" t="s">
        <v>76</v>
      </c>
      <c r="I87" s="33">
        <v>0</v>
      </c>
      <c r="J87" s="32">
        <v>0</v>
      </c>
      <c r="K87" s="27" t="s">
        <v>33</v>
      </c>
      <c r="L87" s="32">
        <v>0</v>
      </c>
    </row>
    <row r="88" spans="1:12" ht="21" customHeight="1">
      <c r="A88" s="1">
        <v>58</v>
      </c>
      <c r="B88" s="26">
        <v>2</v>
      </c>
      <c r="C88" s="26">
        <v>6</v>
      </c>
      <c r="D88" s="26"/>
      <c r="E88" s="26"/>
      <c r="F88" s="26"/>
      <c r="G88" s="26"/>
      <c r="H88" s="28" t="s">
        <v>79</v>
      </c>
      <c r="I88" s="29">
        <f>I89+I92+I94+I96+I98</f>
        <v>0</v>
      </c>
      <c r="J88" s="29">
        <f>J89+J92+J94+J96+J98</f>
        <v>0</v>
      </c>
      <c r="K88" s="27" t="s">
        <v>33</v>
      </c>
      <c r="L88" s="29">
        <f>L89+L92+L94+L96+L98</f>
        <v>0</v>
      </c>
    </row>
    <row r="89" spans="1:12" ht="12.75">
      <c r="A89" s="1">
        <v>59</v>
      </c>
      <c r="B89" s="27">
        <v>2</v>
      </c>
      <c r="C89" s="27">
        <v>6</v>
      </c>
      <c r="D89" s="27">
        <v>1</v>
      </c>
      <c r="E89" s="27"/>
      <c r="F89" s="27"/>
      <c r="G89" s="27"/>
      <c r="H89" s="30" t="s">
        <v>80</v>
      </c>
      <c r="I89" s="31">
        <f>I90+I91</f>
        <v>0</v>
      </c>
      <c r="J89" s="31">
        <f>J90+J91</f>
        <v>0</v>
      </c>
      <c r="K89" s="27" t="s">
        <v>33</v>
      </c>
      <c r="L89" s="31">
        <f>L90+L91</f>
        <v>0</v>
      </c>
    </row>
    <row r="90" spans="1:12" ht="12.75">
      <c r="A90" s="1">
        <v>60</v>
      </c>
      <c r="B90" s="27">
        <v>2</v>
      </c>
      <c r="C90" s="27">
        <v>6</v>
      </c>
      <c r="D90" s="27">
        <v>1</v>
      </c>
      <c r="E90" s="27">
        <v>1</v>
      </c>
      <c r="F90" s="27">
        <v>1</v>
      </c>
      <c r="G90" s="27">
        <v>1</v>
      </c>
      <c r="H90" s="30" t="s">
        <v>81</v>
      </c>
      <c r="I90" s="33">
        <v>0</v>
      </c>
      <c r="J90" s="32">
        <v>0</v>
      </c>
      <c r="K90" s="27" t="s">
        <v>33</v>
      </c>
      <c r="L90" s="32">
        <v>0</v>
      </c>
    </row>
    <row r="91" spans="1:12" ht="12.75">
      <c r="A91" s="1">
        <v>61</v>
      </c>
      <c r="B91" s="27">
        <v>2</v>
      </c>
      <c r="C91" s="27">
        <v>6</v>
      </c>
      <c r="D91" s="27">
        <v>1</v>
      </c>
      <c r="E91" s="27">
        <v>1</v>
      </c>
      <c r="F91" s="27">
        <v>1</v>
      </c>
      <c r="G91" s="27">
        <v>2</v>
      </c>
      <c r="H91" s="30" t="s">
        <v>82</v>
      </c>
      <c r="I91" s="33">
        <v>0</v>
      </c>
      <c r="J91" s="32">
        <v>0</v>
      </c>
      <c r="K91" s="27" t="s">
        <v>33</v>
      </c>
      <c r="L91" s="32">
        <v>0</v>
      </c>
    </row>
    <row r="92" spans="1:12" ht="12.75">
      <c r="A92" s="1">
        <v>62</v>
      </c>
      <c r="B92" s="27">
        <v>2</v>
      </c>
      <c r="C92" s="27">
        <v>6</v>
      </c>
      <c r="D92" s="27">
        <v>2</v>
      </c>
      <c r="E92" s="27"/>
      <c r="F92" s="27"/>
      <c r="G92" s="27"/>
      <c r="H92" s="30" t="s">
        <v>83</v>
      </c>
      <c r="I92" s="31">
        <f>I93</f>
        <v>0</v>
      </c>
      <c r="J92" s="31">
        <f>J93</f>
        <v>0</v>
      </c>
      <c r="K92" s="27" t="s">
        <v>33</v>
      </c>
      <c r="L92" s="31">
        <f>L93</f>
        <v>0</v>
      </c>
    </row>
    <row r="93" spans="1:12" ht="12.75">
      <c r="A93" s="1">
        <v>63</v>
      </c>
      <c r="B93" s="27">
        <v>2</v>
      </c>
      <c r="C93" s="27">
        <v>6</v>
      </c>
      <c r="D93" s="27">
        <v>2</v>
      </c>
      <c r="E93" s="27">
        <v>1</v>
      </c>
      <c r="F93" s="27">
        <v>1</v>
      </c>
      <c r="G93" s="27">
        <v>1</v>
      </c>
      <c r="H93" s="30" t="s">
        <v>83</v>
      </c>
      <c r="I93" s="33">
        <v>0</v>
      </c>
      <c r="J93" s="32">
        <v>0</v>
      </c>
      <c r="K93" s="27" t="s">
        <v>33</v>
      </c>
      <c r="L93" s="33">
        <v>0</v>
      </c>
    </row>
    <row r="94" spans="1:12" ht="22.5" customHeight="1">
      <c r="A94" s="1">
        <v>64</v>
      </c>
      <c r="B94" s="27">
        <v>2</v>
      </c>
      <c r="C94" s="27">
        <v>6</v>
      </c>
      <c r="D94" s="27">
        <v>3</v>
      </c>
      <c r="E94" s="27"/>
      <c r="F94" s="27"/>
      <c r="G94" s="27"/>
      <c r="H94" s="30" t="s">
        <v>84</v>
      </c>
      <c r="I94" s="34">
        <f>I95</f>
        <v>0</v>
      </c>
      <c r="J94" s="34">
        <f>J95</f>
        <v>0</v>
      </c>
      <c r="K94" s="27" t="s">
        <v>33</v>
      </c>
      <c r="L94" s="34">
        <f>L95</f>
        <v>0</v>
      </c>
    </row>
    <row r="95" spans="1:12" ht="22.5" customHeight="1">
      <c r="A95" s="1">
        <v>65</v>
      </c>
      <c r="B95" s="27">
        <v>2</v>
      </c>
      <c r="C95" s="27">
        <v>6</v>
      </c>
      <c r="D95" s="27">
        <v>3</v>
      </c>
      <c r="E95" s="27">
        <v>1</v>
      </c>
      <c r="F95" s="27">
        <v>1</v>
      </c>
      <c r="G95" s="27">
        <v>1</v>
      </c>
      <c r="H95" s="30" t="s">
        <v>84</v>
      </c>
      <c r="I95" s="32">
        <v>0</v>
      </c>
      <c r="J95" s="32">
        <v>0</v>
      </c>
      <c r="K95" s="27" t="s">
        <v>33</v>
      </c>
      <c r="L95" s="32">
        <v>0</v>
      </c>
    </row>
    <row r="96" spans="1:12" ht="22.5" customHeight="1">
      <c r="A96" s="1">
        <v>66</v>
      </c>
      <c r="B96" s="27">
        <v>2</v>
      </c>
      <c r="C96" s="27">
        <v>6</v>
      </c>
      <c r="D96" s="27">
        <v>4</v>
      </c>
      <c r="E96" s="27"/>
      <c r="F96" s="27"/>
      <c r="G96" s="27"/>
      <c r="H96" s="30" t="s">
        <v>85</v>
      </c>
      <c r="I96" s="31">
        <f>I97</f>
        <v>0</v>
      </c>
      <c r="J96" s="31">
        <f>J97</f>
        <v>0</v>
      </c>
      <c r="K96" s="27" t="s">
        <v>33</v>
      </c>
      <c r="L96" s="31">
        <f>L97</f>
        <v>0</v>
      </c>
    </row>
    <row r="97" spans="1:12" ht="22.5" customHeight="1">
      <c r="A97" s="1">
        <v>67</v>
      </c>
      <c r="B97" s="27">
        <v>2</v>
      </c>
      <c r="C97" s="27">
        <v>6</v>
      </c>
      <c r="D97" s="27">
        <v>4</v>
      </c>
      <c r="E97" s="27">
        <v>1</v>
      </c>
      <c r="F97" s="27">
        <v>1</v>
      </c>
      <c r="G97" s="27">
        <v>1</v>
      </c>
      <c r="H97" s="30" t="s">
        <v>85</v>
      </c>
      <c r="I97" s="32">
        <v>0</v>
      </c>
      <c r="J97" s="32">
        <v>0</v>
      </c>
      <c r="K97" s="27" t="s">
        <v>33</v>
      </c>
      <c r="L97" s="32">
        <v>0</v>
      </c>
    </row>
    <row r="98" spans="1:12" ht="22.5" customHeight="1">
      <c r="A98" s="1">
        <v>68</v>
      </c>
      <c r="B98" s="27">
        <v>2</v>
      </c>
      <c r="C98" s="27">
        <v>6</v>
      </c>
      <c r="D98" s="27">
        <v>5</v>
      </c>
      <c r="E98" s="27"/>
      <c r="F98" s="27"/>
      <c r="G98" s="27"/>
      <c r="H98" s="30" t="s">
        <v>86</v>
      </c>
      <c r="I98" s="31">
        <f>I99</f>
        <v>0</v>
      </c>
      <c r="J98" s="31">
        <f>J99</f>
        <v>0</v>
      </c>
      <c r="K98" s="35" t="s">
        <v>33</v>
      </c>
      <c r="L98" s="31">
        <f>L99</f>
        <v>0</v>
      </c>
    </row>
    <row r="99" spans="1:12" ht="22.5" customHeight="1">
      <c r="A99" s="1">
        <v>69</v>
      </c>
      <c r="B99" s="27">
        <v>2</v>
      </c>
      <c r="C99" s="27">
        <v>6</v>
      </c>
      <c r="D99" s="27">
        <v>5</v>
      </c>
      <c r="E99" s="27">
        <v>1</v>
      </c>
      <c r="F99" s="27">
        <v>1</v>
      </c>
      <c r="G99" s="27">
        <v>1</v>
      </c>
      <c r="H99" s="30" t="s">
        <v>86</v>
      </c>
      <c r="I99" s="32">
        <v>0</v>
      </c>
      <c r="J99" s="32">
        <v>0</v>
      </c>
      <c r="K99" s="35" t="s">
        <v>33</v>
      </c>
      <c r="L99" s="32">
        <v>0</v>
      </c>
    </row>
    <row r="100" spans="1:12" ht="24" customHeight="1">
      <c r="A100" s="1">
        <v>70</v>
      </c>
      <c r="B100" s="26">
        <v>2</v>
      </c>
      <c r="C100" s="26">
        <v>7</v>
      </c>
      <c r="D100" s="26"/>
      <c r="E100" s="26"/>
      <c r="F100" s="26"/>
      <c r="G100" s="26"/>
      <c r="H100" s="28" t="s">
        <v>87</v>
      </c>
      <c r="I100" s="29">
        <f>I101+I104+I107</f>
        <v>0</v>
      </c>
      <c r="J100" s="29">
        <f>J101+J104+J107</f>
        <v>0</v>
      </c>
      <c r="K100" s="35" t="s">
        <v>33</v>
      </c>
      <c r="L100" s="29">
        <f>L101+L104+L107</f>
        <v>0</v>
      </c>
    </row>
    <row r="101" spans="1:12" ht="22.5" customHeight="1">
      <c r="A101" s="1">
        <v>71</v>
      </c>
      <c r="B101" s="27">
        <v>2</v>
      </c>
      <c r="C101" s="27">
        <v>7</v>
      </c>
      <c r="D101" s="27">
        <v>1</v>
      </c>
      <c r="E101" s="27"/>
      <c r="F101" s="27"/>
      <c r="G101" s="27"/>
      <c r="H101" s="30" t="s">
        <v>88</v>
      </c>
      <c r="I101" s="31">
        <f>I102+I103</f>
        <v>0</v>
      </c>
      <c r="J101" s="31">
        <f>J102+J103</f>
        <v>0</v>
      </c>
      <c r="K101" s="35" t="s">
        <v>33</v>
      </c>
      <c r="L101" s="31">
        <f>L102+L103</f>
        <v>0</v>
      </c>
    </row>
    <row r="102" spans="1:12" ht="22.5" customHeight="1">
      <c r="A102" s="1">
        <v>72</v>
      </c>
      <c r="B102" s="27">
        <v>2</v>
      </c>
      <c r="C102" s="27">
        <v>7</v>
      </c>
      <c r="D102" s="27">
        <v>1</v>
      </c>
      <c r="E102" s="27">
        <v>1</v>
      </c>
      <c r="F102" s="27">
        <v>1</v>
      </c>
      <c r="G102" s="27">
        <v>1</v>
      </c>
      <c r="H102" s="30" t="s">
        <v>89</v>
      </c>
      <c r="I102" s="32">
        <v>0</v>
      </c>
      <c r="J102" s="32">
        <v>0</v>
      </c>
      <c r="K102" s="35" t="s">
        <v>33</v>
      </c>
      <c r="L102" s="32">
        <v>0</v>
      </c>
    </row>
    <row r="103" spans="1:12" ht="22.5" customHeight="1">
      <c r="A103" s="1">
        <v>73</v>
      </c>
      <c r="B103" s="27">
        <v>2</v>
      </c>
      <c r="C103" s="27">
        <v>7</v>
      </c>
      <c r="D103" s="27">
        <v>1</v>
      </c>
      <c r="E103" s="27">
        <v>1</v>
      </c>
      <c r="F103" s="27">
        <v>1</v>
      </c>
      <c r="G103" s="27">
        <v>2</v>
      </c>
      <c r="H103" s="30" t="s">
        <v>90</v>
      </c>
      <c r="I103" s="32">
        <v>0</v>
      </c>
      <c r="J103" s="32">
        <v>0</v>
      </c>
      <c r="K103" s="35" t="s">
        <v>33</v>
      </c>
      <c r="L103" s="32">
        <v>0</v>
      </c>
    </row>
    <row r="104" spans="1:12" ht="22.5" customHeight="1">
      <c r="A104" s="1">
        <v>74</v>
      </c>
      <c r="B104" s="27">
        <v>2</v>
      </c>
      <c r="C104" s="27">
        <v>7</v>
      </c>
      <c r="D104" s="27">
        <v>2</v>
      </c>
      <c r="E104" s="27"/>
      <c r="F104" s="27"/>
      <c r="G104" s="27"/>
      <c r="H104" s="30" t="s">
        <v>91</v>
      </c>
      <c r="I104" s="31">
        <f>I105+I106</f>
        <v>0</v>
      </c>
      <c r="J104" s="31">
        <f>J105+J106</f>
        <v>0</v>
      </c>
      <c r="K104" s="35" t="s">
        <v>33</v>
      </c>
      <c r="L104" s="31">
        <f>L105+L106</f>
        <v>0</v>
      </c>
    </row>
    <row r="105" spans="1:12" ht="12.75">
      <c r="A105" s="1">
        <v>75</v>
      </c>
      <c r="B105" s="27">
        <v>2</v>
      </c>
      <c r="C105" s="27">
        <v>7</v>
      </c>
      <c r="D105" s="27">
        <v>2</v>
      </c>
      <c r="E105" s="27">
        <v>1</v>
      </c>
      <c r="F105" s="27">
        <v>1</v>
      </c>
      <c r="G105" s="27">
        <v>1</v>
      </c>
      <c r="H105" s="30" t="s">
        <v>92</v>
      </c>
      <c r="I105" s="33">
        <v>0</v>
      </c>
      <c r="J105" s="32">
        <v>0</v>
      </c>
      <c r="K105" s="35" t="s">
        <v>33</v>
      </c>
      <c r="L105" s="32">
        <v>0</v>
      </c>
    </row>
    <row r="106" spans="1:12" ht="12.75">
      <c r="A106" s="1">
        <v>76</v>
      </c>
      <c r="B106" s="27">
        <v>2</v>
      </c>
      <c r="C106" s="27">
        <v>7</v>
      </c>
      <c r="D106" s="27">
        <v>2</v>
      </c>
      <c r="E106" s="27">
        <v>1</v>
      </c>
      <c r="F106" s="27">
        <v>1</v>
      </c>
      <c r="G106" s="27">
        <v>2</v>
      </c>
      <c r="H106" s="30" t="s">
        <v>93</v>
      </c>
      <c r="I106" s="33">
        <v>0</v>
      </c>
      <c r="J106" s="32">
        <v>0</v>
      </c>
      <c r="K106" s="35" t="s">
        <v>33</v>
      </c>
      <c r="L106" s="32">
        <v>0</v>
      </c>
    </row>
    <row r="107" spans="1:12" ht="12.75">
      <c r="A107" s="1">
        <v>77</v>
      </c>
      <c r="B107" s="27">
        <v>2</v>
      </c>
      <c r="C107" s="27">
        <v>7</v>
      </c>
      <c r="D107" s="27">
        <v>3</v>
      </c>
      <c r="E107" s="27"/>
      <c r="F107" s="27"/>
      <c r="G107" s="27"/>
      <c r="H107" s="30" t="s">
        <v>94</v>
      </c>
      <c r="I107" s="31">
        <f>I108+I109</f>
        <v>0</v>
      </c>
      <c r="J107" s="31">
        <f>J108+J109</f>
        <v>0</v>
      </c>
      <c r="K107" s="35" t="s">
        <v>33</v>
      </c>
      <c r="L107" s="31">
        <f>L108+L109</f>
        <v>0</v>
      </c>
    </row>
    <row r="108" spans="1:12" ht="22.5" customHeight="1">
      <c r="A108" s="1">
        <v>78</v>
      </c>
      <c r="B108" s="27">
        <v>2</v>
      </c>
      <c r="C108" s="27">
        <v>7</v>
      </c>
      <c r="D108" s="27">
        <v>3</v>
      </c>
      <c r="E108" s="27">
        <v>1</v>
      </c>
      <c r="F108" s="27">
        <v>1</v>
      </c>
      <c r="G108" s="27">
        <v>1</v>
      </c>
      <c r="H108" s="30" t="s">
        <v>95</v>
      </c>
      <c r="I108" s="32">
        <v>0</v>
      </c>
      <c r="J108" s="32">
        <v>0</v>
      </c>
      <c r="K108" s="35" t="s">
        <v>33</v>
      </c>
      <c r="L108" s="32">
        <v>0</v>
      </c>
    </row>
    <row r="109" spans="1:12" ht="22.5" customHeight="1">
      <c r="A109" s="1">
        <v>79</v>
      </c>
      <c r="B109" s="27">
        <v>2</v>
      </c>
      <c r="C109" s="27">
        <v>7</v>
      </c>
      <c r="D109" s="27">
        <v>3</v>
      </c>
      <c r="E109" s="27">
        <v>1</v>
      </c>
      <c r="F109" s="27">
        <v>1</v>
      </c>
      <c r="G109" s="27">
        <v>2</v>
      </c>
      <c r="H109" s="30" t="s">
        <v>96</v>
      </c>
      <c r="I109" s="32">
        <v>0</v>
      </c>
      <c r="J109" s="32">
        <v>0</v>
      </c>
      <c r="K109" s="35" t="s">
        <v>33</v>
      </c>
      <c r="L109" s="32">
        <v>0</v>
      </c>
    </row>
    <row r="110" spans="1:12" ht="12.75">
      <c r="A110" s="1">
        <v>80</v>
      </c>
      <c r="B110" s="26">
        <v>2</v>
      </c>
      <c r="C110" s="26">
        <v>8</v>
      </c>
      <c r="D110" s="26"/>
      <c r="E110" s="26"/>
      <c r="F110" s="26"/>
      <c r="G110" s="26"/>
      <c r="H110" s="28" t="s">
        <v>97</v>
      </c>
      <c r="I110" s="29">
        <f>I111+I114</f>
        <v>0</v>
      </c>
      <c r="J110" s="29">
        <f>J111+J114</f>
        <v>0</v>
      </c>
      <c r="K110" s="35" t="s">
        <v>33</v>
      </c>
      <c r="L110" s="29">
        <f>L111+L114</f>
        <v>0</v>
      </c>
    </row>
    <row r="111" spans="1:12" ht="12.75">
      <c r="A111" s="1">
        <v>81</v>
      </c>
      <c r="B111" s="27">
        <v>2</v>
      </c>
      <c r="C111" s="27">
        <v>8</v>
      </c>
      <c r="D111" s="27">
        <v>1</v>
      </c>
      <c r="E111" s="27">
        <v>1</v>
      </c>
      <c r="F111" s="27"/>
      <c r="G111" s="27"/>
      <c r="H111" s="30" t="s">
        <v>75</v>
      </c>
      <c r="I111" s="31">
        <f>I112+I113</f>
        <v>0</v>
      </c>
      <c r="J111" s="31">
        <f>J112+J113</f>
        <v>0</v>
      </c>
      <c r="K111" s="35" t="s">
        <v>33</v>
      </c>
      <c r="L111" s="31">
        <f>L112+L113</f>
        <v>0</v>
      </c>
    </row>
    <row r="112" spans="1:12" ht="12.75">
      <c r="A112" s="1">
        <v>82</v>
      </c>
      <c r="B112" s="27">
        <v>2</v>
      </c>
      <c r="C112" s="27">
        <v>8</v>
      </c>
      <c r="D112" s="27">
        <v>1</v>
      </c>
      <c r="E112" s="27">
        <v>1</v>
      </c>
      <c r="F112" s="27">
        <v>1</v>
      </c>
      <c r="G112" s="27">
        <v>1</v>
      </c>
      <c r="H112" s="30" t="s">
        <v>98</v>
      </c>
      <c r="I112" s="32">
        <v>0</v>
      </c>
      <c r="J112" s="32">
        <v>0</v>
      </c>
      <c r="K112" s="35" t="s">
        <v>33</v>
      </c>
      <c r="L112" s="32">
        <v>0</v>
      </c>
    </row>
    <row r="113" spans="1:12" ht="15" customHeight="1">
      <c r="A113" s="1">
        <v>83</v>
      </c>
      <c r="B113" s="27">
        <v>2</v>
      </c>
      <c r="C113" s="27">
        <v>8</v>
      </c>
      <c r="D113" s="27">
        <v>1</v>
      </c>
      <c r="E113" s="27">
        <v>1</v>
      </c>
      <c r="F113" s="27">
        <v>1</v>
      </c>
      <c r="G113" s="27">
        <v>2</v>
      </c>
      <c r="H113" s="30" t="s">
        <v>99</v>
      </c>
      <c r="I113" s="32">
        <v>0</v>
      </c>
      <c r="J113" s="32">
        <v>0</v>
      </c>
      <c r="K113" s="35" t="s">
        <v>33</v>
      </c>
      <c r="L113" s="32">
        <v>0</v>
      </c>
    </row>
    <row r="114" spans="1:12" ht="12.75">
      <c r="A114" s="1">
        <v>84</v>
      </c>
      <c r="B114" s="27">
        <v>2</v>
      </c>
      <c r="C114" s="27">
        <v>8</v>
      </c>
      <c r="D114" s="27">
        <v>1</v>
      </c>
      <c r="E114" s="27">
        <v>2</v>
      </c>
      <c r="F114" s="27"/>
      <c r="G114" s="27"/>
      <c r="H114" s="30" t="s">
        <v>76</v>
      </c>
      <c r="I114" s="31">
        <f>I115</f>
        <v>0</v>
      </c>
      <c r="J114" s="31">
        <f>J115</f>
        <v>0</v>
      </c>
      <c r="K114" s="35" t="s">
        <v>33</v>
      </c>
      <c r="L114" s="31">
        <f>L115</f>
        <v>0</v>
      </c>
    </row>
    <row r="115" spans="1:12" ht="22.5" customHeight="1">
      <c r="A115" s="1">
        <v>85</v>
      </c>
      <c r="B115" s="27">
        <v>2</v>
      </c>
      <c r="C115" s="27">
        <v>8</v>
      </c>
      <c r="D115" s="27">
        <v>1</v>
      </c>
      <c r="E115" s="27">
        <v>2</v>
      </c>
      <c r="F115" s="27">
        <v>1</v>
      </c>
      <c r="G115" s="27">
        <v>1</v>
      </c>
      <c r="H115" s="30" t="s">
        <v>100</v>
      </c>
      <c r="I115" s="32">
        <v>0</v>
      </c>
      <c r="J115" s="32">
        <v>0</v>
      </c>
      <c r="K115" s="35" t="s">
        <v>33</v>
      </c>
      <c r="L115" s="32">
        <v>0</v>
      </c>
    </row>
    <row r="116" spans="1:12" ht="45" customHeight="1">
      <c r="A116" s="1">
        <v>86</v>
      </c>
      <c r="B116" s="26">
        <v>2</v>
      </c>
      <c r="C116" s="26">
        <v>9</v>
      </c>
      <c r="D116" s="26"/>
      <c r="E116" s="26"/>
      <c r="F116" s="26"/>
      <c r="G116" s="26"/>
      <c r="H116" s="28" t="s">
        <v>101</v>
      </c>
      <c r="I116" s="29">
        <f>I117+I119</f>
        <v>0</v>
      </c>
      <c r="J116" s="29">
        <f>J117+J119</f>
        <v>0</v>
      </c>
      <c r="K116" s="35" t="s">
        <v>33</v>
      </c>
      <c r="L116" s="29">
        <f>L117+L119</f>
        <v>0</v>
      </c>
    </row>
    <row r="117" spans="1:12" ht="39.75" customHeight="1">
      <c r="A117" s="1">
        <v>87</v>
      </c>
      <c r="B117" s="27">
        <v>2</v>
      </c>
      <c r="C117" s="27">
        <v>9</v>
      </c>
      <c r="D117" s="27">
        <v>1</v>
      </c>
      <c r="E117" s="27"/>
      <c r="F117" s="27"/>
      <c r="G117" s="27"/>
      <c r="H117" s="30" t="s">
        <v>102</v>
      </c>
      <c r="I117" s="31">
        <f>I118</f>
        <v>0</v>
      </c>
      <c r="J117" s="31">
        <f>J118</f>
        <v>0</v>
      </c>
      <c r="K117" s="35" t="s">
        <v>33</v>
      </c>
      <c r="L117" s="31">
        <f>L118</f>
        <v>0</v>
      </c>
    </row>
    <row r="118" spans="1:12" ht="12.75">
      <c r="A118" s="1">
        <v>88</v>
      </c>
      <c r="B118" s="27">
        <v>2</v>
      </c>
      <c r="C118" s="27">
        <v>9</v>
      </c>
      <c r="D118" s="27">
        <v>1</v>
      </c>
      <c r="E118" s="27">
        <v>1</v>
      </c>
      <c r="F118" s="27">
        <v>1</v>
      </c>
      <c r="G118" s="27">
        <v>1</v>
      </c>
      <c r="H118" s="30" t="s">
        <v>68</v>
      </c>
      <c r="I118" s="33">
        <v>0</v>
      </c>
      <c r="J118" s="32">
        <v>0</v>
      </c>
      <c r="K118" s="35" t="s">
        <v>33</v>
      </c>
      <c r="L118" s="33">
        <v>0</v>
      </c>
    </row>
    <row r="119" spans="1:12" ht="45" customHeight="1">
      <c r="A119" s="1">
        <v>89</v>
      </c>
      <c r="B119" s="27">
        <v>2</v>
      </c>
      <c r="C119" s="27">
        <v>9</v>
      </c>
      <c r="D119" s="27">
        <v>2</v>
      </c>
      <c r="E119" s="27"/>
      <c r="F119" s="27"/>
      <c r="G119" s="27"/>
      <c r="H119" s="30" t="s">
        <v>101</v>
      </c>
      <c r="I119" s="31">
        <f>I120+I124</f>
        <v>0</v>
      </c>
      <c r="J119" s="31">
        <f>J120+J124</f>
        <v>0</v>
      </c>
      <c r="K119" s="27" t="s">
        <v>33</v>
      </c>
      <c r="L119" s="31">
        <f>L120+L124</f>
        <v>0</v>
      </c>
    </row>
    <row r="120" spans="1:12" ht="12.75">
      <c r="A120" s="1">
        <v>90</v>
      </c>
      <c r="B120" s="27">
        <v>2</v>
      </c>
      <c r="C120" s="27">
        <v>9</v>
      </c>
      <c r="D120" s="27">
        <v>2</v>
      </c>
      <c r="E120" s="27">
        <v>1</v>
      </c>
      <c r="F120" s="27"/>
      <c r="G120" s="27"/>
      <c r="H120" s="30" t="s">
        <v>75</v>
      </c>
      <c r="I120" s="31">
        <f>I121+I122+I123</f>
        <v>0</v>
      </c>
      <c r="J120" s="31">
        <f>J121+J122+J123</f>
        <v>0</v>
      </c>
      <c r="K120" s="27" t="s">
        <v>33</v>
      </c>
      <c r="L120" s="31">
        <f>L121+L122+L123</f>
        <v>0</v>
      </c>
    </row>
    <row r="121" spans="1:12" ht="22.5" customHeight="1">
      <c r="A121" s="1">
        <v>91</v>
      </c>
      <c r="B121" s="27">
        <v>2</v>
      </c>
      <c r="C121" s="27">
        <v>9</v>
      </c>
      <c r="D121" s="27">
        <v>2</v>
      </c>
      <c r="E121" s="27">
        <v>1</v>
      </c>
      <c r="F121" s="27">
        <v>1</v>
      </c>
      <c r="G121" s="27">
        <v>1</v>
      </c>
      <c r="H121" s="30" t="s">
        <v>103</v>
      </c>
      <c r="I121" s="32">
        <v>0</v>
      </c>
      <c r="J121" s="32">
        <v>0</v>
      </c>
      <c r="K121" s="27" t="s">
        <v>33</v>
      </c>
      <c r="L121" s="32">
        <v>0</v>
      </c>
    </row>
    <row r="122" spans="1:12" ht="33.75" customHeight="1">
      <c r="A122" s="1">
        <v>92</v>
      </c>
      <c r="B122" s="27">
        <v>2</v>
      </c>
      <c r="C122" s="27">
        <v>9</v>
      </c>
      <c r="D122" s="27">
        <v>2</v>
      </c>
      <c r="E122" s="27">
        <v>1</v>
      </c>
      <c r="F122" s="27">
        <v>1</v>
      </c>
      <c r="G122" s="27">
        <v>2</v>
      </c>
      <c r="H122" s="30" t="s">
        <v>104</v>
      </c>
      <c r="I122" s="32">
        <v>0</v>
      </c>
      <c r="J122" s="32">
        <v>0</v>
      </c>
      <c r="K122" s="27" t="s">
        <v>33</v>
      </c>
      <c r="L122" s="32">
        <v>0</v>
      </c>
    </row>
    <row r="123" spans="1:12" ht="22.5" customHeight="1">
      <c r="A123" s="1">
        <v>93</v>
      </c>
      <c r="B123" s="27">
        <v>2</v>
      </c>
      <c r="C123" s="27">
        <v>9</v>
      </c>
      <c r="D123" s="27">
        <v>2</v>
      </c>
      <c r="E123" s="27">
        <v>1</v>
      </c>
      <c r="F123" s="27">
        <v>1</v>
      </c>
      <c r="G123" s="27">
        <v>3</v>
      </c>
      <c r="H123" s="30" t="s">
        <v>105</v>
      </c>
      <c r="I123" s="32">
        <v>0</v>
      </c>
      <c r="J123" s="32">
        <v>0</v>
      </c>
      <c r="K123" s="27" t="s">
        <v>33</v>
      </c>
      <c r="L123" s="32">
        <v>0</v>
      </c>
    </row>
    <row r="124" spans="1:12" ht="12.75">
      <c r="A124" s="1">
        <v>94</v>
      </c>
      <c r="B124" s="27">
        <v>2</v>
      </c>
      <c r="C124" s="27">
        <v>9</v>
      </c>
      <c r="D124" s="27">
        <v>2</v>
      </c>
      <c r="E124" s="27">
        <v>2</v>
      </c>
      <c r="F124" s="27"/>
      <c r="G124" s="27"/>
      <c r="H124" s="30" t="s">
        <v>76</v>
      </c>
      <c r="I124" s="31">
        <f>I125</f>
        <v>0</v>
      </c>
      <c r="J124" s="31">
        <f>J125</f>
        <v>0</v>
      </c>
      <c r="K124" s="27" t="s">
        <v>33</v>
      </c>
      <c r="L124" s="31">
        <f>L125</f>
        <v>0</v>
      </c>
    </row>
    <row r="125" spans="1:12" ht="12.75">
      <c r="A125" s="1">
        <v>95</v>
      </c>
      <c r="B125" s="27">
        <v>2</v>
      </c>
      <c r="C125" s="27">
        <v>9</v>
      </c>
      <c r="D125" s="27">
        <v>2</v>
      </c>
      <c r="E125" s="27">
        <v>2</v>
      </c>
      <c r="F125" s="27">
        <v>1</v>
      </c>
      <c r="G125" s="27"/>
      <c r="H125" s="30" t="s">
        <v>106</v>
      </c>
      <c r="I125" s="31">
        <f>I126+I127+I128</f>
        <v>0</v>
      </c>
      <c r="J125" s="31">
        <f>J126+J127+J128</f>
        <v>0</v>
      </c>
      <c r="K125" s="27" t="s">
        <v>33</v>
      </c>
      <c r="L125" s="31">
        <f>L126+L127+L128</f>
        <v>0</v>
      </c>
    </row>
    <row r="126" spans="1:12" ht="22.5" customHeight="1">
      <c r="A126" s="1">
        <v>96</v>
      </c>
      <c r="B126" s="27">
        <v>2</v>
      </c>
      <c r="C126" s="27">
        <v>9</v>
      </c>
      <c r="D126" s="27">
        <v>2</v>
      </c>
      <c r="E126" s="27">
        <v>2</v>
      </c>
      <c r="F126" s="27">
        <v>1</v>
      </c>
      <c r="G126" s="27">
        <v>1</v>
      </c>
      <c r="H126" s="30" t="s">
        <v>107</v>
      </c>
      <c r="I126" s="32">
        <v>0</v>
      </c>
      <c r="J126" s="32">
        <v>0</v>
      </c>
      <c r="K126" s="27" t="s">
        <v>33</v>
      </c>
      <c r="L126" s="32">
        <v>0</v>
      </c>
    </row>
    <row r="127" spans="1:12" ht="24" customHeight="1">
      <c r="A127" s="1">
        <v>97</v>
      </c>
      <c r="B127" s="27">
        <v>2</v>
      </c>
      <c r="C127" s="27">
        <v>9</v>
      </c>
      <c r="D127" s="27">
        <v>2</v>
      </c>
      <c r="E127" s="27">
        <v>2</v>
      </c>
      <c r="F127" s="27">
        <v>1</v>
      </c>
      <c r="G127" s="27">
        <v>2</v>
      </c>
      <c r="H127" s="30" t="s">
        <v>108</v>
      </c>
      <c r="I127" s="32">
        <v>0</v>
      </c>
      <c r="J127" s="32">
        <v>0</v>
      </c>
      <c r="K127" s="27" t="s">
        <v>33</v>
      </c>
      <c r="L127" s="32">
        <v>0</v>
      </c>
    </row>
    <row r="128" spans="1:12" ht="22.5" customHeight="1">
      <c r="A128" s="1">
        <v>98</v>
      </c>
      <c r="B128" s="27">
        <v>2</v>
      </c>
      <c r="C128" s="27">
        <v>9</v>
      </c>
      <c r="D128" s="27">
        <v>2</v>
      </c>
      <c r="E128" s="27">
        <v>2</v>
      </c>
      <c r="F128" s="27">
        <v>1</v>
      </c>
      <c r="G128" s="27">
        <v>3</v>
      </c>
      <c r="H128" s="30" t="s">
        <v>109</v>
      </c>
      <c r="I128" s="32">
        <v>0</v>
      </c>
      <c r="J128" s="32">
        <v>0</v>
      </c>
      <c r="K128" s="27" t="s">
        <v>33</v>
      </c>
      <c r="L128" s="32">
        <v>0</v>
      </c>
    </row>
    <row r="129" spans="1:12" ht="63" customHeight="1">
      <c r="A129" s="1">
        <v>99</v>
      </c>
      <c r="B129" s="26">
        <v>3</v>
      </c>
      <c r="C129" s="26"/>
      <c r="D129" s="26"/>
      <c r="E129" s="26"/>
      <c r="F129" s="26"/>
      <c r="G129" s="26"/>
      <c r="H129" s="28" t="s">
        <v>110</v>
      </c>
      <c r="I129" s="29">
        <f>I130+I161+I162</f>
        <v>0</v>
      </c>
      <c r="J129" s="29">
        <f>J130+J161+J162</f>
        <v>0</v>
      </c>
      <c r="K129" s="27" t="s">
        <v>33</v>
      </c>
      <c r="L129" s="29">
        <f>L130+L161+L162</f>
        <v>0</v>
      </c>
    </row>
    <row r="130" spans="1:12" ht="31.5" customHeight="1">
      <c r="A130" s="1">
        <v>100</v>
      </c>
      <c r="B130" s="26">
        <v>3</v>
      </c>
      <c r="C130" s="26">
        <v>1</v>
      </c>
      <c r="D130" s="27"/>
      <c r="E130" s="27"/>
      <c r="F130" s="27"/>
      <c r="G130" s="27"/>
      <c r="H130" s="28" t="s">
        <v>111</v>
      </c>
      <c r="I130" s="29">
        <f>I131+I144+I150+I159+I160</f>
        <v>0</v>
      </c>
      <c r="J130" s="29">
        <f>J131+J144+J150+J159+J160</f>
        <v>0</v>
      </c>
      <c r="K130" s="27" t="s">
        <v>33</v>
      </c>
      <c r="L130" s="29">
        <f>L131+L144+L150+L159+L160</f>
        <v>0</v>
      </c>
    </row>
    <row r="131" spans="1:12" ht="22.5" customHeight="1">
      <c r="A131" s="1">
        <v>101</v>
      </c>
      <c r="B131" s="27">
        <v>3</v>
      </c>
      <c r="C131" s="27">
        <v>1</v>
      </c>
      <c r="D131" s="27">
        <v>1</v>
      </c>
      <c r="E131" s="27"/>
      <c r="F131" s="27"/>
      <c r="G131" s="27"/>
      <c r="H131" s="30" t="s">
        <v>112</v>
      </c>
      <c r="I131" s="31">
        <f>I132+I134+I138+I142+I143</f>
        <v>0</v>
      </c>
      <c r="J131" s="31">
        <f>J132+J134+J138+J142+J143</f>
        <v>0</v>
      </c>
      <c r="K131" s="27" t="s">
        <v>33</v>
      </c>
      <c r="L131" s="31">
        <f>L132+L134+L138+L142+L143</f>
        <v>0</v>
      </c>
    </row>
    <row r="132" spans="1:12" ht="12.75">
      <c r="A132" s="1">
        <v>102</v>
      </c>
      <c r="B132" s="27">
        <v>3</v>
      </c>
      <c r="C132" s="27">
        <v>1</v>
      </c>
      <c r="D132" s="27">
        <v>1</v>
      </c>
      <c r="E132" s="27">
        <v>1</v>
      </c>
      <c r="F132" s="27"/>
      <c r="G132" s="27"/>
      <c r="H132" s="30" t="s">
        <v>113</v>
      </c>
      <c r="I132" s="31">
        <f>I133</f>
        <v>0</v>
      </c>
      <c r="J132" s="31">
        <f>J133</f>
        <v>0</v>
      </c>
      <c r="K132" s="27" t="s">
        <v>33</v>
      </c>
      <c r="L132" s="31">
        <f>L133</f>
        <v>0</v>
      </c>
    </row>
    <row r="133" spans="1:12" ht="12.75">
      <c r="A133" s="1">
        <v>103</v>
      </c>
      <c r="B133" s="27">
        <v>3</v>
      </c>
      <c r="C133" s="27">
        <v>1</v>
      </c>
      <c r="D133" s="27">
        <v>1</v>
      </c>
      <c r="E133" s="27">
        <v>1</v>
      </c>
      <c r="F133" s="27">
        <v>1</v>
      </c>
      <c r="G133" s="27">
        <v>1</v>
      </c>
      <c r="H133" s="30" t="s">
        <v>113</v>
      </c>
      <c r="I133" s="32">
        <v>0</v>
      </c>
      <c r="J133" s="32">
        <v>0</v>
      </c>
      <c r="K133" s="27" t="s">
        <v>33</v>
      </c>
      <c r="L133" s="33">
        <v>0</v>
      </c>
    </row>
    <row r="134" spans="1:12" ht="12.75">
      <c r="A134" s="1">
        <v>104</v>
      </c>
      <c r="B134" s="27">
        <v>3</v>
      </c>
      <c r="C134" s="27">
        <v>1</v>
      </c>
      <c r="D134" s="27">
        <v>1</v>
      </c>
      <c r="E134" s="27">
        <v>2</v>
      </c>
      <c r="F134" s="27"/>
      <c r="G134" s="27"/>
      <c r="H134" s="30" t="s">
        <v>114</v>
      </c>
      <c r="I134" s="31">
        <f>I135+I136+I137</f>
        <v>0</v>
      </c>
      <c r="J134" s="31">
        <f>J135+J136+J137</f>
        <v>0</v>
      </c>
      <c r="K134" s="27" t="s">
        <v>33</v>
      </c>
      <c r="L134" s="31">
        <f>L135+L136+L137</f>
        <v>0</v>
      </c>
    </row>
    <row r="135" spans="1:12" ht="12.75">
      <c r="A135" s="1">
        <v>105</v>
      </c>
      <c r="B135" s="27">
        <v>3</v>
      </c>
      <c r="C135" s="27">
        <v>1</v>
      </c>
      <c r="D135" s="27">
        <v>1</v>
      </c>
      <c r="E135" s="27">
        <v>2</v>
      </c>
      <c r="F135" s="27">
        <v>1</v>
      </c>
      <c r="G135" s="27">
        <v>1</v>
      </c>
      <c r="H135" s="30" t="s">
        <v>115</v>
      </c>
      <c r="I135" s="32">
        <v>0</v>
      </c>
      <c r="J135" s="32">
        <v>0</v>
      </c>
      <c r="K135" s="27" t="s">
        <v>33</v>
      </c>
      <c r="L135" s="33">
        <v>0</v>
      </c>
    </row>
    <row r="136" spans="1:12" ht="12.75">
      <c r="A136" s="1">
        <v>106</v>
      </c>
      <c r="B136" s="27">
        <v>3</v>
      </c>
      <c r="C136" s="27">
        <v>1</v>
      </c>
      <c r="D136" s="27">
        <v>1</v>
      </c>
      <c r="E136" s="27">
        <v>2</v>
      </c>
      <c r="F136" s="27">
        <v>1</v>
      </c>
      <c r="G136" s="27">
        <v>2</v>
      </c>
      <c r="H136" s="30" t="s">
        <v>116</v>
      </c>
      <c r="I136" s="32">
        <v>0</v>
      </c>
      <c r="J136" s="32">
        <v>0</v>
      </c>
      <c r="K136" s="27" t="s">
        <v>33</v>
      </c>
      <c r="L136" s="33">
        <v>0</v>
      </c>
    </row>
    <row r="137" spans="1:12" ht="12.75">
      <c r="A137" s="1">
        <v>107</v>
      </c>
      <c r="B137" s="27">
        <v>3</v>
      </c>
      <c r="C137" s="27">
        <v>1</v>
      </c>
      <c r="D137" s="27">
        <v>1</v>
      </c>
      <c r="E137" s="27">
        <v>2</v>
      </c>
      <c r="F137" s="27">
        <v>1</v>
      </c>
      <c r="G137" s="27">
        <v>3</v>
      </c>
      <c r="H137" s="30" t="s">
        <v>117</v>
      </c>
      <c r="I137" s="32">
        <v>0</v>
      </c>
      <c r="J137" s="32">
        <v>0</v>
      </c>
      <c r="K137" s="27" t="s">
        <v>33</v>
      </c>
      <c r="L137" s="33">
        <v>0</v>
      </c>
    </row>
    <row r="138" spans="1:12" ht="12.75">
      <c r="A138" s="1">
        <v>108</v>
      </c>
      <c r="B138" s="27">
        <v>3</v>
      </c>
      <c r="C138" s="27">
        <v>1</v>
      </c>
      <c r="D138" s="27">
        <v>1</v>
      </c>
      <c r="E138" s="27">
        <v>3</v>
      </c>
      <c r="F138" s="27"/>
      <c r="G138" s="27"/>
      <c r="H138" s="30" t="s">
        <v>118</v>
      </c>
      <c r="I138" s="31">
        <f>I139+I140+I141</f>
        <v>0</v>
      </c>
      <c r="J138" s="31">
        <f>J139+J140+J141</f>
        <v>0</v>
      </c>
      <c r="K138" s="27" t="s">
        <v>33</v>
      </c>
      <c r="L138" s="31">
        <f>L139+L140+L141</f>
        <v>0</v>
      </c>
    </row>
    <row r="139" spans="1:12" ht="12.75">
      <c r="A139" s="1">
        <v>109</v>
      </c>
      <c r="B139" s="27">
        <v>3</v>
      </c>
      <c r="C139" s="27">
        <v>1</v>
      </c>
      <c r="D139" s="27">
        <v>1</v>
      </c>
      <c r="E139" s="27">
        <v>3</v>
      </c>
      <c r="F139" s="27">
        <v>1</v>
      </c>
      <c r="G139" s="27">
        <v>1</v>
      </c>
      <c r="H139" s="30" t="s">
        <v>119</v>
      </c>
      <c r="I139" s="32">
        <v>0</v>
      </c>
      <c r="J139" s="32">
        <v>0</v>
      </c>
      <c r="K139" s="27" t="s">
        <v>33</v>
      </c>
      <c r="L139" s="33">
        <v>0</v>
      </c>
    </row>
    <row r="140" spans="1:12" ht="12.75">
      <c r="A140" s="1">
        <v>110</v>
      </c>
      <c r="B140" s="27">
        <v>3</v>
      </c>
      <c r="C140" s="27">
        <v>1</v>
      </c>
      <c r="D140" s="27">
        <v>1</v>
      </c>
      <c r="E140" s="27">
        <v>3</v>
      </c>
      <c r="F140" s="27">
        <v>1</v>
      </c>
      <c r="G140" s="27">
        <v>2</v>
      </c>
      <c r="H140" s="30" t="s">
        <v>120</v>
      </c>
      <c r="I140" s="32">
        <v>0</v>
      </c>
      <c r="J140" s="32">
        <v>0</v>
      </c>
      <c r="K140" s="27" t="s">
        <v>33</v>
      </c>
      <c r="L140" s="33">
        <v>0</v>
      </c>
    </row>
    <row r="141" spans="1:12" ht="12.75">
      <c r="A141" s="1">
        <v>111</v>
      </c>
      <c r="B141" s="27">
        <v>3</v>
      </c>
      <c r="C141" s="27">
        <v>1</v>
      </c>
      <c r="D141" s="27">
        <v>1</v>
      </c>
      <c r="E141" s="27">
        <v>3</v>
      </c>
      <c r="F141" s="27">
        <v>1</v>
      </c>
      <c r="G141" s="27">
        <v>3</v>
      </c>
      <c r="H141" s="30" t="s">
        <v>121</v>
      </c>
      <c r="I141" s="32">
        <v>0</v>
      </c>
      <c r="J141" s="32">
        <v>0</v>
      </c>
      <c r="K141" s="27" t="s">
        <v>33</v>
      </c>
      <c r="L141" s="33">
        <v>0</v>
      </c>
    </row>
    <row r="142" spans="1:12" ht="12.75">
      <c r="A142" s="1">
        <v>112</v>
      </c>
      <c r="B142" s="27">
        <v>3</v>
      </c>
      <c r="C142" s="27">
        <v>1</v>
      </c>
      <c r="D142" s="27">
        <v>1</v>
      </c>
      <c r="E142" s="27">
        <v>4</v>
      </c>
      <c r="F142" s="27"/>
      <c r="G142" s="27"/>
      <c r="H142" s="30" t="s">
        <v>122</v>
      </c>
      <c r="I142" s="32">
        <v>0</v>
      </c>
      <c r="J142" s="32">
        <v>0</v>
      </c>
      <c r="K142" s="27" t="s">
        <v>33</v>
      </c>
      <c r="L142" s="32">
        <v>0</v>
      </c>
    </row>
    <row r="143" spans="1:12" ht="22.5" customHeight="1">
      <c r="A143" s="1">
        <v>113</v>
      </c>
      <c r="B143" s="27">
        <v>3</v>
      </c>
      <c r="C143" s="27">
        <v>1</v>
      </c>
      <c r="D143" s="27">
        <v>1</v>
      </c>
      <c r="E143" s="27">
        <v>5</v>
      </c>
      <c r="F143" s="27"/>
      <c r="G143" s="27"/>
      <c r="H143" s="30" t="s">
        <v>123</v>
      </c>
      <c r="I143" s="32">
        <v>0</v>
      </c>
      <c r="J143" s="32">
        <v>0</v>
      </c>
      <c r="K143" s="27" t="s">
        <v>33</v>
      </c>
      <c r="L143" s="32">
        <v>0</v>
      </c>
    </row>
    <row r="144" spans="1:12" ht="22.5" customHeight="1">
      <c r="A144" s="1">
        <v>114</v>
      </c>
      <c r="B144" s="27">
        <v>3</v>
      </c>
      <c r="C144" s="27">
        <v>1</v>
      </c>
      <c r="D144" s="27">
        <v>2</v>
      </c>
      <c r="E144" s="27"/>
      <c r="F144" s="27"/>
      <c r="G144" s="27"/>
      <c r="H144" s="30" t="s">
        <v>124</v>
      </c>
      <c r="I144" s="31">
        <f>I145+I146+I147+I148+I149</f>
        <v>0</v>
      </c>
      <c r="J144" s="31">
        <f>J145+J146+J147+J148+J149</f>
        <v>0</v>
      </c>
      <c r="K144" s="27" t="s">
        <v>33</v>
      </c>
      <c r="L144" s="31">
        <f>L145+L146+L147+L148+L149</f>
        <v>0</v>
      </c>
    </row>
    <row r="145" spans="1:12" ht="27" customHeight="1">
      <c r="A145" s="1">
        <v>115</v>
      </c>
      <c r="B145" s="27">
        <v>3</v>
      </c>
      <c r="C145" s="27">
        <v>1</v>
      </c>
      <c r="D145" s="27">
        <v>2</v>
      </c>
      <c r="E145" s="27">
        <v>1</v>
      </c>
      <c r="F145" s="27">
        <v>1</v>
      </c>
      <c r="G145" s="27">
        <v>1</v>
      </c>
      <c r="H145" s="30" t="s">
        <v>125</v>
      </c>
      <c r="I145" s="32">
        <v>0</v>
      </c>
      <c r="J145" s="32">
        <v>0</v>
      </c>
      <c r="K145" s="27" t="s">
        <v>33</v>
      </c>
      <c r="L145" s="32">
        <v>0</v>
      </c>
    </row>
    <row r="146" spans="1:12" ht="33.75" customHeight="1">
      <c r="A146" s="1">
        <v>116</v>
      </c>
      <c r="B146" s="27">
        <v>3</v>
      </c>
      <c r="C146" s="27">
        <v>1</v>
      </c>
      <c r="D146" s="27">
        <v>2</v>
      </c>
      <c r="E146" s="27">
        <v>1</v>
      </c>
      <c r="F146" s="27">
        <v>1</v>
      </c>
      <c r="G146" s="27">
        <v>2</v>
      </c>
      <c r="H146" s="30" t="s">
        <v>126</v>
      </c>
      <c r="I146" s="32">
        <v>0</v>
      </c>
      <c r="J146" s="32">
        <v>0</v>
      </c>
      <c r="K146" s="27" t="s">
        <v>33</v>
      </c>
      <c r="L146" s="32">
        <v>0</v>
      </c>
    </row>
    <row r="147" spans="1:12" ht="12.75">
      <c r="A147" s="1">
        <v>117</v>
      </c>
      <c r="B147" s="27">
        <v>3</v>
      </c>
      <c r="C147" s="27">
        <v>1</v>
      </c>
      <c r="D147" s="27">
        <v>2</v>
      </c>
      <c r="E147" s="27">
        <v>1</v>
      </c>
      <c r="F147" s="27">
        <v>1</v>
      </c>
      <c r="G147" s="27">
        <v>3</v>
      </c>
      <c r="H147" s="30" t="s">
        <v>127</v>
      </c>
      <c r="I147" s="32">
        <v>0</v>
      </c>
      <c r="J147" s="32">
        <v>0</v>
      </c>
      <c r="K147" s="27" t="s">
        <v>33</v>
      </c>
      <c r="L147" s="32">
        <v>0</v>
      </c>
    </row>
    <row r="148" spans="1:12" ht="12.75">
      <c r="A148" s="1">
        <v>118</v>
      </c>
      <c r="B148" s="27">
        <v>3</v>
      </c>
      <c r="C148" s="27">
        <v>1</v>
      </c>
      <c r="D148" s="27">
        <v>2</v>
      </c>
      <c r="E148" s="27">
        <v>1</v>
      </c>
      <c r="F148" s="27">
        <v>1</v>
      </c>
      <c r="G148" s="27">
        <v>4</v>
      </c>
      <c r="H148" s="30" t="s">
        <v>128</v>
      </c>
      <c r="I148" s="32">
        <v>0</v>
      </c>
      <c r="J148" s="32">
        <v>0</v>
      </c>
      <c r="K148" s="27" t="s">
        <v>33</v>
      </c>
      <c r="L148" s="32">
        <v>0</v>
      </c>
    </row>
    <row r="149" spans="1:12" ht="12.75">
      <c r="A149" s="1">
        <v>119</v>
      </c>
      <c r="B149" s="27">
        <v>3</v>
      </c>
      <c r="C149" s="27">
        <v>1</v>
      </c>
      <c r="D149" s="27">
        <v>2</v>
      </c>
      <c r="E149" s="27">
        <v>1</v>
      </c>
      <c r="F149" s="27">
        <v>1</v>
      </c>
      <c r="G149" s="27">
        <v>5</v>
      </c>
      <c r="H149" s="30" t="s">
        <v>129</v>
      </c>
      <c r="I149" s="32">
        <v>0</v>
      </c>
      <c r="J149" s="32">
        <v>0</v>
      </c>
      <c r="K149" s="27" t="s">
        <v>33</v>
      </c>
      <c r="L149" s="32">
        <v>0</v>
      </c>
    </row>
    <row r="150" spans="1:12" ht="15" customHeight="1">
      <c r="A150" s="1">
        <v>120</v>
      </c>
      <c r="B150" s="27">
        <v>3</v>
      </c>
      <c r="C150" s="27">
        <v>1</v>
      </c>
      <c r="D150" s="27">
        <v>3</v>
      </c>
      <c r="E150" s="27"/>
      <c r="F150" s="27"/>
      <c r="G150" s="27"/>
      <c r="H150" s="30" t="s">
        <v>130</v>
      </c>
      <c r="I150" s="31">
        <f>I151+I153</f>
        <v>0</v>
      </c>
      <c r="J150" s="31">
        <f>J151+J153</f>
        <v>0</v>
      </c>
      <c r="K150" s="27" t="s">
        <v>33</v>
      </c>
      <c r="L150" s="31">
        <f>L151+L153</f>
        <v>0</v>
      </c>
    </row>
    <row r="151" spans="1:12" ht="25.5" customHeight="1">
      <c r="A151" s="36">
        <v>121</v>
      </c>
      <c r="B151" s="37">
        <v>3</v>
      </c>
      <c r="C151" s="37">
        <v>1</v>
      </c>
      <c r="D151" s="37">
        <v>3</v>
      </c>
      <c r="E151" s="37">
        <v>1</v>
      </c>
      <c r="F151" s="37"/>
      <c r="G151" s="37"/>
      <c r="H151" s="38" t="s">
        <v>131</v>
      </c>
      <c r="I151" s="39">
        <f>I152</f>
        <v>0</v>
      </c>
      <c r="J151" s="39">
        <f>J152</f>
        <v>0</v>
      </c>
      <c r="K151" s="37" t="s">
        <v>33</v>
      </c>
      <c r="L151" s="39">
        <f>L152</f>
        <v>0</v>
      </c>
    </row>
    <row r="152" spans="1:12" ht="25.5" customHeight="1">
      <c r="A152" s="36">
        <v>122</v>
      </c>
      <c r="B152" s="37">
        <v>3</v>
      </c>
      <c r="C152" s="37">
        <v>1</v>
      </c>
      <c r="D152" s="37">
        <v>3</v>
      </c>
      <c r="E152" s="37">
        <v>1</v>
      </c>
      <c r="F152" s="37">
        <v>1</v>
      </c>
      <c r="G152" s="37">
        <v>1</v>
      </c>
      <c r="H152" s="38" t="s">
        <v>131</v>
      </c>
      <c r="I152" s="40">
        <v>0</v>
      </c>
      <c r="J152" s="40">
        <v>0</v>
      </c>
      <c r="K152" s="37" t="s">
        <v>33</v>
      </c>
      <c r="L152" s="40">
        <v>0</v>
      </c>
    </row>
    <row r="153" spans="1:12" ht="15.75" customHeight="1">
      <c r="A153" s="36">
        <v>123</v>
      </c>
      <c r="B153" s="37">
        <v>3</v>
      </c>
      <c r="C153" s="37">
        <v>1</v>
      </c>
      <c r="D153" s="37">
        <v>3</v>
      </c>
      <c r="E153" s="37">
        <v>2</v>
      </c>
      <c r="F153" s="37"/>
      <c r="G153" s="37"/>
      <c r="H153" s="38" t="s">
        <v>132</v>
      </c>
      <c r="I153" s="39">
        <f>I154+I155+I156+I157+I158</f>
        <v>0</v>
      </c>
      <c r="J153" s="39">
        <f>J154+J155+J156+J157+J158</f>
        <v>0</v>
      </c>
      <c r="K153" s="37" t="s">
        <v>33</v>
      </c>
      <c r="L153" s="39">
        <f>L154+L155+L156+L157+L158</f>
        <v>0</v>
      </c>
    </row>
    <row r="154" spans="1:12" ht="18.75" customHeight="1">
      <c r="A154" s="36">
        <v>124</v>
      </c>
      <c r="B154" s="37">
        <v>3</v>
      </c>
      <c r="C154" s="37">
        <v>1</v>
      </c>
      <c r="D154" s="37">
        <v>3</v>
      </c>
      <c r="E154" s="37">
        <v>2</v>
      </c>
      <c r="F154" s="37">
        <v>1</v>
      </c>
      <c r="G154" s="37">
        <v>1</v>
      </c>
      <c r="H154" s="38" t="s">
        <v>133</v>
      </c>
      <c r="I154" s="40">
        <v>0</v>
      </c>
      <c r="J154" s="40">
        <v>0</v>
      </c>
      <c r="K154" s="37" t="s">
        <v>33</v>
      </c>
      <c r="L154" s="40">
        <v>0</v>
      </c>
    </row>
    <row r="155" spans="1:12" ht="19.5" customHeight="1">
      <c r="A155" s="36">
        <v>125</v>
      </c>
      <c r="B155" s="37">
        <v>3</v>
      </c>
      <c r="C155" s="37">
        <v>1</v>
      </c>
      <c r="D155" s="37">
        <v>3</v>
      </c>
      <c r="E155" s="37">
        <v>2</v>
      </c>
      <c r="F155" s="37">
        <v>1</v>
      </c>
      <c r="G155" s="37">
        <v>2</v>
      </c>
      <c r="H155" s="38" t="s">
        <v>134</v>
      </c>
      <c r="I155" s="40">
        <v>0</v>
      </c>
      <c r="J155" s="40">
        <v>0</v>
      </c>
      <c r="K155" s="37" t="s">
        <v>33</v>
      </c>
      <c r="L155" s="40">
        <v>0</v>
      </c>
    </row>
    <row r="156" spans="1:12" ht="18" customHeight="1">
      <c r="A156" s="36">
        <v>126</v>
      </c>
      <c r="B156" s="37">
        <v>3</v>
      </c>
      <c r="C156" s="37">
        <v>1</v>
      </c>
      <c r="D156" s="37">
        <v>3</v>
      </c>
      <c r="E156" s="37">
        <v>2</v>
      </c>
      <c r="F156" s="37">
        <v>1</v>
      </c>
      <c r="G156" s="37">
        <v>3</v>
      </c>
      <c r="H156" s="38" t="s">
        <v>135</v>
      </c>
      <c r="I156" s="40">
        <v>0</v>
      </c>
      <c r="J156" s="40">
        <v>0</v>
      </c>
      <c r="K156" s="37" t="s">
        <v>33</v>
      </c>
      <c r="L156" s="40">
        <v>0</v>
      </c>
    </row>
    <row r="157" spans="1:12" ht="25.5" customHeight="1">
      <c r="A157" s="36">
        <v>127</v>
      </c>
      <c r="B157" s="37">
        <v>3</v>
      </c>
      <c r="C157" s="37">
        <v>1</v>
      </c>
      <c r="D157" s="37">
        <v>3</v>
      </c>
      <c r="E157" s="37">
        <v>2</v>
      </c>
      <c r="F157" s="37">
        <v>1</v>
      </c>
      <c r="G157" s="37">
        <v>4</v>
      </c>
      <c r="H157" s="38" t="s">
        <v>136</v>
      </c>
      <c r="I157" s="40">
        <v>0</v>
      </c>
      <c r="J157" s="40">
        <v>0</v>
      </c>
      <c r="K157" s="37" t="s">
        <v>33</v>
      </c>
      <c r="L157" s="40">
        <v>0</v>
      </c>
    </row>
    <row r="158" spans="1:12" ht="18" customHeight="1">
      <c r="A158" s="36">
        <v>128</v>
      </c>
      <c r="B158" s="37">
        <v>3</v>
      </c>
      <c r="C158" s="37">
        <v>1</v>
      </c>
      <c r="D158" s="37">
        <v>3</v>
      </c>
      <c r="E158" s="37">
        <v>2</v>
      </c>
      <c r="F158" s="37">
        <v>1</v>
      </c>
      <c r="G158" s="37">
        <v>5</v>
      </c>
      <c r="H158" s="38" t="s">
        <v>137</v>
      </c>
      <c r="I158" s="40">
        <v>0</v>
      </c>
      <c r="J158" s="40">
        <v>0</v>
      </c>
      <c r="K158" s="37" t="s">
        <v>33</v>
      </c>
      <c r="L158" s="40">
        <v>0</v>
      </c>
    </row>
    <row r="159" spans="1:12" ht="33.75" customHeight="1">
      <c r="A159" s="1">
        <v>129</v>
      </c>
      <c r="B159" s="27">
        <v>3</v>
      </c>
      <c r="C159" s="27">
        <v>1</v>
      </c>
      <c r="D159" s="27">
        <v>4</v>
      </c>
      <c r="E159" s="27"/>
      <c r="F159" s="27"/>
      <c r="G159" s="27"/>
      <c r="H159" s="30" t="s">
        <v>138</v>
      </c>
      <c r="I159" s="32">
        <v>0</v>
      </c>
      <c r="J159" s="32">
        <v>0</v>
      </c>
      <c r="K159" s="27" t="s">
        <v>33</v>
      </c>
      <c r="L159" s="32">
        <v>0</v>
      </c>
    </row>
    <row r="160" spans="1:12" ht="22.5" customHeight="1">
      <c r="A160" s="1">
        <v>130</v>
      </c>
      <c r="B160" s="27">
        <v>3</v>
      </c>
      <c r="C160" s="27">
        <v>1</v>
      </c>
      <c r="D160" s="27">
        <v>5</v>
      </c>
      <c r="E160" s="27"/>
      <c r="F160" s="27"/>
      <c r="G160" s="27"/>
      <c r="H160" s="30" t="s">
        <v>139</v>
      </c>
      <c r="I160" s="32">
        <v>0</v>
      </c>
      <c r="J160" s="32">
        <v>0</v>
      </c>
      <c r="K160" s="27" t="s">
        <v>33</v>
      </c>
      <c r="L160" s="32">
        <v>0</v>
      </c>
    </row>
    <row r="161" spans="1:12" ht="24.75" customHeight="1">
      <c r="A161" s="1">
        <v>131</v>
      </c>
      <c r="B161" s="26">
        <v>3</v>
      </c>
      <c r="C161" s="26">
        <v>2</v>
      </c>
      <c r="D161" s="26"/>
      <c r="E161" s="26"/>
      <c r="F161" s="26"/>
      <c r="G161" s="26"/>
      <c r="H161" s="28" t="s">
        <v>140</v>
      </c>
      <c r="I161" s="41">
        <v>0</v>
      </c>
      <c r="J161" s="41">
        <v>0</v>
      </c>
      <c r="K161" s="27" t="s">
        <v>33</v>
      </c>
      <c r="L161" s="41">
        <v>0</v>
      </c>
    </row>
    <row r="162" spans="1:12" ht="34.5" customHeight="1">
      <c r="A162" s="1">
        <v>132</v>
      </c>
      <c r="B162" s="26">
        <v>3</v>
      </c>
      <c r="C162" s="26">
        <v>3</v>
      </c>
      <c r="D162" s="26"/>
      <c r="E162" s="26"/>
      <c r="F162" s="26"/>
      <c r="G162" s="26"/>
      <c r="H162" s="28" t="s">
        <v>141</v>
      </c>
      <c r="I162" s="41">
        <v>0</v>
      </c>
      <c r="J162" s="41">
        <v>0</v>
      </c>
      <c r="K162" s="27" t="s">
        <v>33</v>
      </c>
      <c r="L162" s="41">
        <v>0</v>
      </c>
    </row>
    <row r="163" spans="1:12" ht="12.75">
      <c r="A163" s="1">
        <v>133</v>
      </c>
      <c r="B163" s="27"/>
      <c r="C163" s="27"/>
      <c r="D163" s="27"/>
      <c r="E163" s="27"/>
      <c r="F163" s="27"/>
      <c r="G163" s="27"/>
      <c r="H163" s="28" t="s">
        <v>142</v>
      </c>
      <c r="I163" s="29">
        <f>I31+I129</f>
        <v>12925</v>
      </c>
      <c r="J163" s="29">
        <f>J31+J129</f>
        <v>26426</v>
      </c>
      <c r="K163" s="29">
        <f>K31</f>
        <v>0</v>
      </c>
      <c r="L163" s="29">
        <f>L31+L129</f>
        <v>0</v>
      </c>
    </row>
    <row r="164" spans="2:12" ht="12.75">
      <c r="B164" s="42"/>
      <c r="C164" s="42"/>
      <c r="D164" s="42"/>
      <c r="E164" s="42"/>
      <c r="F164" s="42"/>
      <c r="G164" s="42"/>
      <c r="H164" s="43"/>
      <c r="I164" s="42"/>
      <c r="J164" s="42"/>
      <c r="K164" s="42"/>
      <c r="L164" s="42"/>
    </row>
    <row r="165" spans="2:12" ht="12.75">
      <c r="B165" s="42"/>
      <c r="C165" s="42"/>
      <c r="D165" s="42"/>
      <c r="E165" s="42"/>
      <c r="F165" s="42"/>
      <c r="G165" s="42"/>
      <c r="H165" s="43"/>
      <c r="I165" s="42"/>
      <c r="J165" s="42"/>
      <c r="K165" s="42"/>
      <c r="L165" s="42"/>
    </row>
    <row r="166" spans="2:12" ht="12.75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2:12" ht="12.75">
      <c r="B167" s="59" t="s">
        <v>20</v>
      </c>
      <c r="C167" s="60"/>
      <c r="D167" s="60"/>
      <c r="E167" s="60"/>
      <c r="F167" s="60"/>
      <c r="G167" s="61"/>
      <c r="H167" s="68" t="s">
        <v>21</v>
      </c>
      <c r="I167" s="44" t="s">
        <v>143</v>
      </c>
      <c r="J167" s="44"/>
      <c r="K167" s="45"/>
      <c r="L167" s="45"/>
    </row>
    <row r="168" spans="2:12" ht="12.75">
      <c r="B168" s="62"/>
      <c r="C168" s="63"/>
      <c r="D168" s="63"/>
      <c r="E168" s="63"/>
      <c r="F168" s="63"/>
      <c r="G168" s="64"/>
      <c r="H168" s="69"/>
      <c r="I168" s="17" t="s">
        <v>23</v>
      </c>
      <c r="J168" s="13"/>
      <c r="K168" s="4"/>
      <c r="L168" s="4"/>
    </row>
    <row r="169" spans="2:12" ht="45" customHeight="1">
      <c r="B169" s="65"/>
      <c r="C169" s="66"/>
      <c r="D169" s="66"/>
      <c r="E169" s="66"/>
      <c r="F169" s="66"/>
      <c r="G169" s="67"/>
      <c r="H169" s="70"/>
      <c r="I169" s="11" t="s">
        <v>24</v>
      </c>
      <c r="J169" s="11" t="s">
        <v>25</v>
      </c>
      <c r="K169" s="4"/>
      <c r="L169" s="4"/>
    </row>
    <row r="170" spans="1:12" ht="12.75">
      <c r="A170" s="1">
        <v>134</v>
      </c>
      <c r="B170" s="46">
        <v>2</v>
      </c>
      <c r="C170" s="47"/>
      <c r="D170" s="47"/>
      <c r="E170" s="47"/>
      <c r="F170" s="47"/>
      <c r="G170" s="47"/>
      <c r="H170" s="47" t="s">
        <v>144</v>
      </c>
      <c r="I170" s="48">
        <v>0</v>
      </c>
      <c r="J170" s="48">
        <v>0</v>
      </c>
      <c r="K170" s="4"/>
      <c r="L170" s="4"/>
    </row>
    <row r="171" spans="1:12" ht="63" customHeight="1">
      <c r="A171" s="1">
        <v>135</v>
      </c>
      <c r="B171" s="49">
        <v>3</v>
      </c>
      <c r="C171" s="50"/>
      <c r="D171" s="50"/>
      <c r="E171" s="50"/>
      <c r="F171" s="50"/>
      <c r="G171" s="50"/>
      <c r="H171" s="28" t="s">
        <v>110</v>
      </c>
      <c r="I171" s="41">
        <v>0</v>
      </c>
      <c r="J171" s="41">
        <v>0</v>
      </c>
      <c r="K171" s="4"/>
      <c r="L171" s="4"/>
    </row>
    <row r="172" spans="1:12" ht="12.75">
      <c r="A172" s="1">
        <v>136</v>
      </c>
      <c r="B172" s="50"/>
      <c r="C172" s="50"/>
      <c r="D172" s="50"/>
      <c r="E172" s="50"/>
      <c r="F172" s="50"/>
      <c r="G172" s="50"/>
      <c r="H172" s="51" t="s">
        <v>142</v>
      </c>
      <c r="I172" s="29">
        <f>I170+I171</f>
        <v>0</v>
      </c>
      <c r="J172" s="29">
        <f>J170+J171</f>
        <v>0</v>
      </c>
      <c r="K172" s="4"/>
      <c r="L172" s="4"/>
    </row>
    <row r="175" spans="2:13" ht="12.75" customHeight="1">
      <c r="B175" s="55" t="s">
        <v>145</v>
      </c>
      <c r="C175" s="55"/>
      <c r="D175" s="55"/>
      <c r="E175" s="55"/>
      <c r="F175" s="55"/>
      <c r="G175" s="55"/>
      <c r="H175" s="55"/>
      <c r="I175" s="55"/>
      <c r="J175" s="55"/>
      <c r="K175" s="56" t="s">
        <v>146</v>
      </c>
      <c r="L175" s="56"/>
      <c r="M175" s="56"/>
    </row>
    <row r="176" spans="2:13" ht="19.5" customHeight="1">
      <c r="B176" s="71" t="s">
        <v>147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</row>
    <row r="177" ht="15" customHeight="1">
      <c r="A177" s="52"/>
    </row>
    <row r="178" spans="2:14" ht="12.75" customHeight="1">
      <c r="B178" s="55" t="s">
        <v>148</v>
      </c>
      <c r="C178" s="55"/>
      <c r="D178" s="55"/>
      <c r="E178" s="55"/>
      <c r="F178" s="55"/>
      <c r="G178" s="55"/>
      <c r="H178" s="55"/>
      <c r="I178" s="55"/>
      <c r="J178" s="55"/>
      <c r="K178" s="56" t="s">
        <v>149</v>
      </c>
      <c r="L178" s="56"/>
      <c r="M178" s="56"/>
      <c r="N178" s="53"/>
    </row>
    <row r="179" spans="2:13" ht="12.75">
      <c r="B179" s="54" t="s">
        <v>150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</sheetData>
  <sheetProtection formatCells="0" formatColumns="0" formatRows="0" insertColumns="0" insertRows="0" insertHyperlinks="0" deleteColumns="0" deleteRows="0" sort="0" autoFilter="0" pivotTables="0"/>
  <mergeCells count="25">
    <mergeCell ref="I21:K21"/>
    <mergeCell ref="I1:L1"/>
    <mergeCell ref="I2:L2"/>
    <mergeCell ref="I3:L3"/>
    <mergeCell ref="I4:L4"/>
    <mergeCell ref="I5:L5"/>
    <mergeCell ref="D7:L7"/>
    <mergeCell ref="D8:L8"/>
    <mergeCell ref="F10:L10"/>
    <mergeCell ref="H12:K12"/>
    <mergeCell ref="H14:K14"/>
    <mergeCell ref="H18:K18"/>
    <mergeCell ref="B178:J178"/>
    <mergeCell ref="K178:M178"/>
    <mergeCell ref="I22:K22"/>
    <mergeCell ref="I23:K23"/>
    <mergeCell ref="B25:G29"/>
    <mergeCell ref="H25:H29"/>
    <mergeCell ref="I27:I29"/>
    <mergeCell ref="J28:J29"/>
    <mergeCell ref="B167:G169"/>
    <mergeCell ref="H167:H169"/>
    <mergeCell ref="B175:J175"/>
    <mergeCell ref="K175:M175"/>
    <mergeCell ref="B176:M176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Eimantas</cp:lastModifiedBy>
  <cp:lastPrinted>2016-12-08T11:55:06Z</cp:lastPrinted>
  <dcterms:created xsi:type="dcterms:W3CDTF">2011-04-06T09:42:27Z</dcterms:created>
  <dcterms:modified xsi:type="dcterms:W3CDTF">2017-01-11T18:56:51Z</dcterms:modified>
  <cp:category/>
  <cp:version/>
  <cp:contentType/>
  <cp:contentStatus/>
</cp:coreProperties>
</file>